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7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класс'!$A$2:$F$27</definedName>
    <definedName name="_xlnm._FilterDatabase" localSheetId="6" hidden="1">'11 класс'!$A$2:$F$21</definedName>
    <definedName name="_xlnm._FilterDatabase" localSheetId="0" hidden="1">'5 класс'!$A$2:$F$33</definedName>
    <definedName name="_xlnm._FilterDatabase" localSheetId="1" hidden="1">'6 класс'!$A$2:$F$51</definedName>
    <definedName name="_xlnm._FilterDatabase" localSheetId="2" hidden="1">'7 класс'!$A$2:$F$52</definedName>
    <definedName name="_xlnm._FilterDatabase" localSheetId="3" hidden="1">'8 класс'!$A$2:$F$54</definedName>
    <definedName name="_xlnm._FilterDatabase" localSheetId="4" hidden="1">'9 класс'!$A$2:$F$49</definedName>
  </definedNames>
  <calcPr fullCalcOnLoad="1"/>
</workbook>
</file>

<file path=xl/sharedStrings.xml><?xml version="1.0" encoding="utf-8"?>
<sst xmlns="http://schemas.openxmlformats.org/spreadsheetml/2006/main" count="1156" uniqueCount="312">
  <si>
    <t>баллы</t>
  </si>
  <si>
    <t xml:space="preserve">макс кол-во баллов </t>
  </si>
  <si>
    <t xml:space="preserve">школа </t>
  </si>
  <si>
    <t>%</t>
  </si>
  <si>
    <t>ФИО учителя</t>
  </si>
  <si>
    <t>ФАМИЛИЯ Имя и Отчество участника</t>
  </si>
  <si>
    <t>Фамилия Имя и Отчество участника</t>
  </si>
  <si>
    <t>Полозова Карина Алексеевна</t>
  </si>
  <si>
    <t>МБОУ "Коношеозерская СШ им. В.А.Корытова"</t>
  </si>
  <si>
    <t xml:space="preserve">Носков 
Тимур Владиславович
</t>
  </si>
  <si>
    <t>Ожигин Максим Владимирович</t>
  </si>
  <si>
    <t>Смирнов Александр Дмитриевич</t>
  </si>
  <si>
    <t xml:space="preserve">Мачула Анна 
Руслановна
</t>
  </si>
  <si>
    <t>Киселев Максим Александрович</t>
  </si>
  <si>
    <t xml:space="preserve">Поздеев 
Дмитрий Андреевич
</t>
  </si>
  <si>
    <t xml:space="preserve">Попов Егор 
Алексеевич
</t>
  </si>
  <si>
    <t>Вершинин Никита Михайлович</t>
  </si>
  <si>
    <t xml:space="preserve">Могутова Ксения Андреевна </t>
  </si>
  <si>
    <t xml:space="preserve">Таланин Артём Алексеевич </t>
  </si>
  <si>
    <t>Аллахвердиева Диана Рафиковна</t>
  </si>
  <si>
    <t>Смальцев Савелий Иванович</t>
  </si>
  <si>
    <t>Черепанов Данис Юрьевич</t>
  </si>
  <si>
    <t>Илатовская София Алексеевна</t>
  </si>
  <si>
    <t>Новоселов Степан Витальевич</t>
  </si>
  <si>
    <t>Замыцкий Михаил Евгеньевич</t>
  </si>
  <si>
    <t>5 класс география (школьный этап)</t>
  </si>
  <si>
    <t>Марчук Л.В.</t>
  </si>
  <si>
    <t>Филиппова Татьяна Дмитриевна</t>
  </si>
  <si>
    <t>Филиппова Дарья Дмитриевна</t>
  </si>
  <si>
    <t>Грибанова Анастасия сергеевна</t>
  </si>
  <si>
    <t>Хохлов Данил Михайлович</t>
  </si>
  <si>
    <t>6 класс география (школьный этап)</t>
  </si>
  <si>
    <t>7 класс география (школьный этап)</t>
  </si>
  <si>
    <t>Савонин Константин Денисович</t>
  </si>
  <si>
    <t>Маурин Илья Николаевич</t>
  </si>
  <si>
    <t>Васильев Максим Иванович</t>
  </si>
  <si>
    <t>8 класс география (школьный этап)</t>
  </si>
  <si>
    <t>Нахалова Евгения Игоревна</t>
  </si>
  <si>
    <t>Соловьев Вячеслав Сергеевич</t>
  </si>
  <si>
    <t>Журавлев Юрий Олегович</t>
  </si>
  <si>
    <t>9 класс география (школьный этап)</t>
  </si>
  <si>
    <t>Филатов Сергей Александрович</t>
  </si>
  <si>
    <t>Мартишус Владимир Александрович</t>
  </si>
  <si>
    <t>Либельт Даниил Васильевич</t>
  </si>
  <si>
    <t>Диплом</t>
  </si>
  <si>
    <t>призер</t>
  </si>
  <si>
    <t>участник</t>
  </si>
  <si>
    <t>победитель</t>
  </si>
  <si>
    <t>Гандзий Иоланта Николаевна</t>
  </si>
  <si>
    <t>МБОУ "Вохтомская ОШ"</t>
  </si>
  <si>
    <t>Слотина Т.Б.</t>
  </si>
  <si>
    <t>Красильникова Дарья Юрьевна</t>
  </si>
  <si>
    <t>Константинов Павел Леонидович</t>
  </si>
  <si>
    <t>Рудаков Максим Иванович</t>
  </si>
  <si>
    <t>Дедкова Юлия Николаевна</t>
  </si>
  <si>
    <t>Вахрушин Сергей  Денисович</t>
  </si>
  <si>
    <t>Ивашова Анна Сергеевна</t>
  </si>
  <si>
    <t>Сидорова Т.С.</t>
  </si>
  <si>
    <t>Кочетков Даниил Алексеевич</t>
  </si>
  <si>
    <t>Шкрадюк Кирилл Владимирович</t>
  </si>
  <si>
    <t>Бовыкина Алла Дмитриевна</t>
  </si>
  <si>
    <t>Дранникова М.П.</t>
  </si>
  <si>
    <t>Быкова Арина Александровна</t>
  </si>
  <si>
    <t>Дьячков Михаил Андреевич</t>
  </si>
  <si>
    <t>Кишкина Анастасия Олеговна</t>
  </si>
  <si>
    <t xml:space="preserve">Прибытков Николай Александрович </t>
  </si>
  <si>
    <t>МБОУ "Коношская ОШ"</t>
  </si>
  <si>
    <t>Вараксина Ю.А.</t>
  </si>
  <si>
    <t xml:space="preserve">Наумов Вачеслав Александрович </t>
  </si>
  <si>
    <t>Митинский А.С.</t>
  </si>
  <si>
    <t xml:space="preserve">Мочатова Альбина Егоровна </t>
  </si>
  <si>
    <t xml:space="preserve">Ткаченко Светислав Николаевич </t>
  </si>
  <si>
    <t>Орехов Илья Артёмович</t>
  </si>
  <si>
    <t>МБОУ "Коношская СШ имени Н.П. Лавёрова"</t>
  </si>
  <si>
    <t>Яковлева Валерия Игоревна</t>
  </si>
  <si>
    <t>Ангелов Олег Александрович</t>
  </si>
  <si>
    <t>Наумов Марк Александрович</t>
  </si>
  <si>
    <t>Фомина Полина Александровна</t>
  </si>
  <si>
    <t>Мельникова Алина Андреевна</t>
  </si>
  <si>
    <t>Киселёва Полина Павловна</t>
  </si>
  <si>
    <t>Шилов Сергей Александрович</t>
  </si>
  <si>
    <t>Носалева Софья Александровна</t>
  </si>
  <si>
    <t>Тропичева Ксения Александровна</t>
  </si>
  <si>
    <t>Филин Денис Сергеевич</t>
  </si>
  <si>
    <t>Волощенко Анастасия Сергеевна</t>
  </si>
  <si>
    <t>Ситников Фёдор Михайлович</t>
  </si>
  <si>
    <t>Грахов Арсений Артёмович</t>
  </si>
  <si>
    <t>Боброва Анастасия Александровна</t>
  </si>
  <si>
    <t>Лебедев Кирилл Алексеевич</t>
  </si>
  <si>
    <t>Мухаметшина Мария Альбертовна</t>
  </si>
  <si>
    <t>Веселкова Мария Александровна</t>
  </si>
  <si>
    <t>Савонина Алёна Алексеевна</t>
  </si>
  <si>
    <t>Иванов Дмитрий Васильевич</t>
  </si>
  <si>
    <t>Смирнова Софья Андреевна</t>
  </si>
  <si>
    <t>Румянцев Илья Владимирович</t>
  </si>
  <si>
    <t>Долинова Ксения Максимовна</t>
  </si>
  <si>
    <t>Григорова Екатерина Михайловна</t>
  </si>
  <si>
    <t>Корякина Елизавета Алексеевна</t>
  </si>
  <si>
    <t>Григорьева Ксения Евгеньевна</t>
  </si>
  <si>
    <t>Лупандина Вероника Артёмовна</t>
  </si>
  <si>
    <t>Трифанов Максим Сергеевич</t>
  </si>
  <si>
    <t>Ершова Анастасия Сергеевна</t>
  </si>
  <si>
    <t>Киевская Елена Владимировна</t>
  </si>
  <si>
    <t>Симановский Дмитрий Александрович</t>
  </si>
  <si>
    <t>Грушина Злата Юрьевна</t>
  </si>
  <si>
    <t>Кринин Тимофей Александрович</t>
  </si>
  <si>
    <t>Свинчаткина Ирина Евгеньевна</t>
  </si>
  <si>
    <t>Саримсаков Мухаммадюсуф Салимович</t>
  </si>
  <si>
    <t>Шептаева Вероника Андреевна</t>
  </si>
  <si>
    <t>Криворчук Савелий Романович</t>
  </si>
  <si>
    <t>Коновалова Т.П.</t>
  </si>
  <si>
    <t>Долгобородов Владислав Александрович</t>
  </si>
  <si>
    <t>Трофимов Александр Сергеевич</t>
  </si>
  <si>
    <t>Ветошкина Эвелина Андреевна</t>
  </si>
  <si>
    <t>Семова Ксения Николаевна</t>
  </si>
  <si>
    <t>Козенкова Надежда Сергеевна</t>
  </si>
  <si>
    <t>Шалагина Наталья Андреевна</t>
  </si>
  <si>
    <t>Глухарева Анна Николаевна</t>
  </si>
  <si>
    <t>Соловьёва Арина Артемовна</t>
  </si>
  <si>
    <t>Ермолин Максим Николаевич</t>
  </si>
  <si>
    <t xml:space="preserve">Ловырева Полина Сергеевна </t>
  </si>
  <si>
    <t xml:space="preserve"> Григорьев Матвей Денисович</t>
  </si>
  <si>
    <t>Ерёмин Вадим Сергеевич</t>
  </si>
  <si>
    <t>Меркурьев Ярослав Максимович</t>
  </si>
  <si>
    <t>Лобачев Кирилл Андреевич</t>
  </si>
  <si>
    <t>Никонов Дмитрий Алексеевич</t>
  </si>
  <si>
    <t>Вокуева Елизавета Дмитриевна</t>
  </si>
  <si>
    <t>Носков Павел Алексеевич</t>
  </si>
  <si>
    <t>Петухова Анжелика Алексеевна</t>
  </si>
  <si>
    <t>Козенкова Александра Ивановна</t>
  </si>
  <si>
    <t>Пашковский Максим Викторович</t>
  </si>
  <si>
    <t>Селезнев Матвей Михайлович</t>
  </si>
  <si>
    <t>Юрьева Ксения Васильевна</t>
  </si>
  <si>
    <t>Кусочкина Ксения Сергеевна</t>
  </si>
  <si>
    <t>Решетникова Елизавета Владимировна</t>
  </si>
  <si>
    <t>Булдаков Вадим Николаевич</t>
  </si>
  <si>
    <t>Зуйкова Алеся Андреевна</t>
  </si>
  <si>
    <t>Лукаш Анастасия Павловна</t>
  </si>
  <si>
    <t>Соболев Александр Сергеевич</t>
  </si>
  <si>
    <t>Вострякова Юлия Александровна</t>
  </si>
  <si>
    <t>Александров Кирилл Александрович</t>
  </si>
  <si>
    <t>Дубинченко Виктор Сергеевич</t>
  </si>
  <si>
    <t>Козлов Максим Игоревич</t>
  </si>
  <si>
    <t>Соколов Андрей Николаевич</t>
  </si>
  <si>
    <t>Мальцева Алина Викторовна</t>
  </si>
  <si>
    <t>Гаврилова Диана Романовна</t>
  </si>
  <si>
    <t>Примак Т.В.</t>
  </si>
  <si>
    <t>Ручьева Елена Витальевна</t>
  </si>
  <si>
    <t>Васильева Алёна Алексеевна</t>
  </si>
  <si>
    <t>Добровольская Ангелина Сергеевна</t>
  </si>
  <si>
    <t>Кинозерова Елена Алексеевна</t>
  </si>
  <si>
    <t>Плахов Денис Михайлович</t>
  </si>
  <si>
    <t>Кононова Полина Николаевна</t>
  </si>
  <si>
    <t>Долгоносова Татьяна Сергеевна</t>
  </si>
  <si>
    <t>Ангелова Екатерина Сергеевна</t>
  </si>
  <si>
    <t>Матюшин Даниил Алексеевич</t>
  </si>
  <si>
    <t>Ляшукевич Даниил Сергеевич</t>
  </si>
  <si>
    <t>Царук Анатолий Денисович</t>
  </si>
  <si>
    <t>Поздеева Екатарина Сергеевна</t>
  </si>
  <si>
    <t>Попова Любовь Денисовна</t>
  </si>
  <si>
    <t>Кузичева Юлия Алексеевна</t>
  </si>
  <si>
    <t>Кочурова Светлана Владимировна</t>
  </si>
  <si>
    <t>Замолотова Александра Павловна</t>
  </si>
  <si>
    <t>Егорова Вероника Сергеевна</t>
  </si>
  <si>
    <t>Ерина Арина Олеговна</t>
  </si>
  <si>
    <t>Харитонова Валерия Александровна</t>
  </si>
  <si>
    <t>10 класс география (школьный этап)</t>
  </si>
  <si>
    <t>11 класс география (школьный этап)</t>
  </si>
  <si>
    <t xml:space="preserve">Лебедев Игорь Андреевич </t>
  </si>
  <si>
    <t xml:space="preserve">Григорьева Валерия Евгеньевна </t>
  </si>
  <si>
    <t>Головина Таисия Алексеевна</t>
  </si>
  <si>
    <t>Шеянова Таисия Андреевна</t>
  </si>
  <si>
    <t>Гуляева Полина Владимировна</t>
  </si>
  <si>
    <t>Бондаренко Анна Ивановна</t>
  </si>
  <si>
    <t>Нечаева Анастасия Владимировна</t>
  </si>
  <si>
    <t>Петухова Алина Алексеевна</t>
  </si>
  <si>
    <t>Носарева Анна Владимировна</t>
  </si>
  <si>
    <t>Пашкова Ангелина Дмитриевна</t>
  </si>
  <si>
    <t>Соколов Антон Михайлович</t>
  </si>
  <si>
    <t>Луценко Арина Игоревна</t>
  </si>
  <si>
    <t xml:space="preserve">Есипова Ульяна Владимировна </t>
  </si>
  <si>
    <t>Крылов Матвей Егорович</t>
  </si>
  <si>
    <t>МБОУ "Ерцевская СШ им. С.И. Бочарова"</t>
  </si>
  <si>
    <t>МихайловаЕ.С.</t>
  </si>
  <si>
    <t>Кириянов Михаил Алексеевич</t>
  </si>
  <si>
    <t>Дегтярёв Николай Владиславович</t>
  </si>
  <si>
    <t>Рафиев Тамерлан Зафарович</t>
  </si>
  <si>
    <t>Архипова Полина Валентиновна</t>
  </si>
  <si>
    <t>Сухнева Юлия</t>
  </si>
  <si>
    <t>Щулепов Иван Анатольевич</t>
  </si>
  <si>
    <t>Клюшанов Константин Владиславович</t>
  </si>
  <si>
    <t>Лопатина Варвара Викторовна</t>
  </si>
  <si>
    <t>Седалина Екатерина Александровна</t>
  </si>
  <si>
    <t>Галанина Ангелина Вадимовна</t>
  </si>
  <si>
    <t>Швецов Александр Олегович</t>
  </si>
  <si>
    <t>Тюпакова София Руслановна</t>
  </si>
  <si>
    <t>Баданин Денис Александрович</t>
  </si>
  <si>
    <t>Кривов Артем Сергеевич</t>
  </si>
  <si>
    <t>Гришина София Сергеевна</t>
  </si>
  <si>
    <t>Дерягина Маргарита Вячеславовна</t>
  </si>
  <si>
    <t>Рубайло Степан Сергеевич</t>
  </si>
  <si>
    <t>Макаренкова Анна Евгеньевна</t>
  </si>
  <si>
    <t>Горохов Андрей Викторович</t>
  </si>
  <si>
    <t>Рубайло О.А.</t>
  </si>
  <si>
    <t>Лигостаева Екатерина Анатольевна</t>
  </si>
  <si>
    <t>Руссу Дарья Руслановна</t>
  </si>
  <si>
    <t>Звягина Анастасия Алексеевна</t>
  </si>
  <si>
    <t>Гуренко Дарья Александровна</t>
  </si>
  <si>
    <t>Ярошевич Дарья Евгеньевна</t>
  </si>
  <si>
    <t>Омельеченко Егор Владимирович</t>
  </si>
  <si>
    <t>Иванова Полина Ивановна</t>
  </si>
  <si>
    <t>Тарасова Милена Николаевна</t>
  </si>
  <si>
    <t>Михайлова Татьяна Михайловна</t>
  </si>
  <si>
    <t>Пашков Иван Сергеевич</t>
  </si>
  <si>
    <t>Лебедева Полина Александровна</t>
  </si>
  <si>
    <t>Аникина Валерия Витальевна</t>
  </si>
  <si>
    <t>Гостева Алина Диомидовна</t>
  </si>
  <si>
    <t>ВьялкинНикита Валерьевич</t>
  </si>
  <si>
    <t>Иванов Данил Викторович</t>
  </si>
  <si>
    <t>Валуевич Арина Алексеевна</t>
  </si>
  <si>
    <t>Кривов Кирилл Сергеевич</t>
  </si>
  <si>
    <t>Кропивник Валерия Александровна</t>
  </si>
  <si>
    <t>Михайлова Е.С.</t>
  </si>
  <si>
    <t>Колесникова Полина Валентиновна</t>
  </si>
  <si>
    <t>Трюхова Екатерина Александровна</t>
  </si>
  <si>
    <t>Никулин Константин Владимирович</t>
  </si>
  <si>
    <t>Фомичев Дмитрий Владимирович</t>
  </si>
  <si>
    <t>Лигостаева Ксения Анатольевна</t>
  </si>
  <si>
    <t>Косозубов Никита Александрович</t>
  </si>
  <si>
    <t>Черемухина Полина Павловна</t>
  </si>
  <si>
    <t>Лобанова Анастасия Николаевна</t>
  </si>
  <si>
    <t>МБОУ "Климовская СШ"</t>
  </si>
  <si>
    <t>Петрова М.Н.</t>
  </si>
  <si>
    <t>Прибыткова Вероника Артемовна</t>
  </si>
  <si>
    <t>Сметанин Руслан Андреевич</t>
  </si>
  <si>
    <t>Минина Варвара Сергеевна</t>
  </si>
  <si>
    <t>Петрова М.Н</t>
  </si>
  <si>
    <t>Михеева Влада Васильевна</t>
  </si>
  <si>
    <t>Лобанова Арина Николаевна</t>
  </si>
  <si>
    <t>Мирхайдарова Анастасия Альбертовна</t>
  </si>
  <si>
    <t>Турыгина Мария Игоревна</t>
  </si>
  <si>
    <t>Бобров Ярослав Владимирович</t>
  </si>
  <si>
    <t>МБОУ "Лесозаводская СШ"</t>
  </si>
  <si>
    <t>Колобова Т.Е.</t>
  </si>
  <si>
    <t>Дербитцкий Николай Станиславович</t>
  </si>
  <si>
    <t>Верещагина Юлия Сергеевна</t>
  </si>
  <si>
    <t>Витков Максим Сергеевич</t>
  </si>
  <si>
    <t>Калинина Полина Максимовна</t>
  </si>
  <si>
    <t>Наговицина Полина Вадимовна</t>
  </si>
  <si>
    <t>Порохин Максим Эдуардович</t>
  </si>
  <si>
    <t>Смирнова Милана Сергеевна</t>
  </si>
  <si>
    <t>Калинина Виктория Сергеевна</t>
  </si>
  <si>
    <t>Седунова Кристина Александровна</t>
  </si>
  <si>
    <t>Ракитина Дарья Владимировна</t>
  </si>
  <si>
    <t>Бобров Василий Иванович</t>
  </si>
  <si>
    <t>Голубева М.В.</t>
  </si>
  <si>
    <t>Горчакова Алена Александровна</t>
  </si>
  <si>
    <t>Старцев Максим Андреевич</t>
  </si>
  <si>
    <t>Мартынова Дарья Сергеевна</t>
  </si>
  <si>
    <t>Семихин Матвей Евгеньевич</t>
  </si>
  <si>
    <t>Лесников Олег Денисович</t>
  </si>
  <si>
    <t>Худякова Мария Сергеевна</t>
  </si>
  <si>
    <t>Вакурина Дарья Сергеевна</t>
  </si>
  <si>
    <t>Коновалова Арина Алексеевна</t>
  </si>
  <si>
    <t>Лобанова Екатерина Артемовна</t>
  </si>
  <si>
    <t>Хорошинин Константин Викторович</t>
  </si>
  <si>
    <t>Пивоварова Виктория Павловна</t>
  </si>
  <si>
    <t>Васюков Олег Алексеевич</t>
  </si>
  <si>
    <t>Голубева М.В</t>
  </si>
  <si>
    <t>Безруков Тимофей Владимирович</t>
  </si>
  <si>
    <t>Гуляев Ярослав Владимирович</t>
  </si>
  <si>
    <t>Карелина Мария Олеговна</t>
  </si>
  <si>
    <t>Петрович Вероника Андреевна</t>
  </si>
  <si>
    <t>Зажигина Елена Васильевна</t>
  </si>
  <si>
    <t>Симановская Анастасия Алексеевна</t>
  </si>
  <si>
    <t>МБОУ "Подюжская СШ им. В.А. Абрамова"</t>
  </si>
  <si>
    <t>Краева Е.П.</t>
  </si>
  <si>
    <t>Страшненкова София Александровна</t>
  </si>
  <si>
    <t>Артемова Арина Сергеевна</t>
  </si>
  <si>
    <t>Шемякина Дарья Юрьевна</t>
  </si>
  <si>
    <t>Фетюков Владислав Алексеевич</t>
  </si>
  <si>
    <t>Устинов Ярослав Альбертович</t>
  </si>
  <si>
    <t>Кадулин Андрей Алексеевич</t>
  </si>
  <si>
    <t>Борсукова Карина Павловна</t>
  </si>
  <si>
    <t>Быков Глеб Александрович</t>
  </si>
  <si>
    <t>Вяткин Матвей Дмитриевич</t>
  </si>
  <si>
    <t>Иванов Андрей Дмитриевич</t>
  </si>
  <si>
    <t>Тухватчина Евгения Романовна</t>
  </si>
  <si>
    <t>Тухватчина Элина Эдуардовна</t>
  </si>
  <si>
    <t>Фокичева Анна Сергеевна</t>
  </si>
  <si>
    <t>Фокичев Егор Сергеевич</t>
  </si>
  <si>
    <t>Цеханович Дарья Леонидовна</t>
  </si>
  <si>
    <t>Казаринова Алена Игоревна</t>
  </si>
  <si>
    <t>Козенков Вадим Владимирович</t>
  </si>
  <si>
    <t>Стоянов Егор Александрович</t>
  </si>
  <si>
    <t>Романцев  Егор Николаевич</t>
  </si>
  <si>
    <t>МБОУ "Тавреньгская СШ"</t>
  </si>
  <si>
    <t>Бубнова Г. С.</t>
  </si>
  <si>
    <t>МБОУ "Тавреньгская СШ "</t>
  </si>
  <si>
    <t>Есипов Антон Иванович</t>
  </si>
  <si>
    <t>Кулик Анатолий Павлович</t>
  </si>
  <si>
    <t>Кулик Ольга Павловна</t>
  </si>
  <si>
    <t>Кулякин Иван Ильич</t>
  </si>
  <si>
    <t>Скореневскй Савелий Алексеевич</t>
  </si>
  <si>
    <t>Великанова Яна Андреевна</t>
  </si>
  <si>
    <t>Романцева Вероника Александровна</t>
  </si>
  <si>
    <t>Матюнин Роман Владимирович</t>
  </si>
  <si>
    <t>МБОУ "Вохтомская ОШ" СП "Волошская ОШ"</t>
  </si>
  <si>
    <t>Аверина Ирина Анатольевна</t>
  </si>
  <si>
    <t>Уваров Денис Владимирович</t>
  </si>
  <si>
    <t>Лучер Илья Игоревич</t>
  </si>
  <si>
    <t>Шубин Максим Александрович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</si>
</sst>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zoomScalePageLayoutView="0" workbookViewId="0" topLeftCell="A1">
      <selection activeCell="A3" sqref="A3:F11"/>
    </sheetView>
  </sheetViews>
  <sheetFormatPr defaultColWidth="9.140625" defaultRowHeight="12.75"/>
  <cols>
    <col min="1" max="1" width="13.7109375" style="0" customWidth="1"/>
    <col min="2" max="2" width="36.00390625" style="0" customWidth="1"/>
    <col min="3" max="3" width="43.28125" style="0" customWidth="1"/>
    <col min="4" max="4" width="12.00390625" style="7" customWidth="1"/>
    <col min="5" max="5" width="11.140625" style="7" customWidth="1"/>
    <col min="6" max="7" width="20.28125" style="0" customWidth="1"/>
  </cols>
  <sheetData>
    <row r="1" spans="2:6" ht="12.75">
      <c r="B1" s="22" t="s">
        <v>25</v>
      </c>
      <c r="C1" s="22"/>
      <c r="D1" s="22"/>
      <c r="E1" s="1"/>
      <c r="F1" s="1"/>
    </row>
    <row r="2" spans="1:8" ht="12.75">
      <c r="A2" s="2" t="s">
        <v>44</v>
      </c>
      <c r="B2" s="10" t="s">
        <v>5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40</v>
      </c>
    </row>
    <row r="3" spans="1:6" ht="12.75">
      <c r="A3" s="2" t="s">
        <v>47</v>
      </c>
      <c r="B3" s="3" t="s">
        <v>78</v>
      </c>
      <c r="C3" s="3" t="s">
        <v>73</v>
      </c>
      <c r="D3" s="6">
        <v>26</v>
      </c>
      <c r="E3" s="8">
        <f aca="true" t="shared" si="0" ref="E3:E33">D3*100/40</f>
        <v>65</v>
      </c>
      <c r="F3" s="5" t="s">
        <v>110</v>
      </c>
    </row>
    <row r="4" spans="1:6" ht="12.75">
      <c r="A4" s="2" t="s">
        <v>45</v>
      </c>
      <c r="B4" s="3" t="s">
        <v>84</v>
      </c>
      <c r="C4" s="3" t="s">
        <v>73</v>
      </c>
      <c r="D4" s="6">
        <v>23</v>
      </c>
      <c r="E4" s="8">
        <f t="shared" si="0"/>
        <v>57.5</v>
      </c>
      <c r="F4" s="5" t="s">
        <v>146</v>
      </c>
    </row>
    <row r="5" spans="1:6" ht="12.75">
      <c r="A5" s="2" t="s">
        <v>45</v>
      </c>
      <c r="B5" s="3" t="s">
        <v>74</v>
      </c>
      <c r="C5" s="3" t="s">
        <v>73</v>
      </c>
      <c r="D5" s="6">
        <v>21</v>
      </c>
      <c r="E5" s="8">
        <f t="shared" si="0"/>
        <v>52.5</v>
      </c>
      <c r="F5" s="5" t="s">
        <v>110</v>
      </c>
    </row>
    <row r="6" spans="1:6" ht="12.75">
      <c r="A6" s="2" t="s">
        <v>45</v>
      </c>
      <c r="B6" s="3" t="s">
        <v>77</v>
      </c>
      <c r="C6" s="3" t="s">
        <v>73</v>
      </c>
      <c r="D6" s="6">
        <v>21</v>
      </c>
      <c r="E6" s="8">
        <f t="shared" si="0"/>
        <v>52.5</v>
      </c>
      <c r="F6" s="5" t="s">
        <v>110</v>
      </c>
    </row>
    <row r="7" spans="1:6" ht="12.75">
      <c r="A7" s="2" t="s">
        <v>45</v>
      </c>
      <c r="B7" s="3" t="s">
        <v>72</v>
      </c>
      <c r="C7" s="3" t="s">
        <v>73</v>
      </c>
      <c r="D7" s="6">
        <v>19</v>
      </c>
      <c r="E7" s="8">
        <f t="shared" si="0"/>
        <v>47.5</v>
      </c>
      <c r="F7" s="5" t="s">
        <v>110</v>
      </c>
    </row>
    <row r="8" spans="1:6" ht="12.75">
      <c r="A8" s="2" t="s">
        <v>45</v>
      </c>
      <c r="B8" s="3" t="s">
        <v>87</v>
      </c>
      <c r="C8" s="3" t="s">
        <v>73</v>
      </c>
      <c r="D8" s="6">
        <v>19</v>
      </c>
      <c r="E8" s="8">
        <f t="shared" si="0"/>
        <v>47.5</v>
      </c>
      <c r="F8" s="5" t="s">
        <v>146</v>
      </c>
    </row>
    <row r="9" spans="1:6" ht="12.75">
      <c r="A9" s="2" t="s">
        <v>45</v>
      </c>
      <c r="B9" s="3" t="s">
        <v>22</v>
      </c>
      <c r="C9" s="3" t="s">
        <v>8</v>
      </c>
      <c r="D9" s="6">
        <v>17</v>
      </c>
      <c r="E9" s="8">
        <f t="shared" si="0"/>
        <v>42.5</v>
      </c>
      <c r="F9" s="5" t="s">
        <v>26</v>
      </c>
    </row>
    <row r="10" spans="1:6" ht="12.75">
      <c r="A10" s="2" t="s">
        <v>45</v>
      </c>
      <c r="B10" s="3" t="s">
        <v>53</v>
      </c>
      <c r="C10" s="3" t="s">
        <v>49</v>
      </c>
      <c r="D10" s="6">
        <v>17</v>
      </c>
      <c r="E10" s="8">
        <f t="shared" si="0"/>
        <v>42.5</v>
      </c>
      <c r="F10" s="5" t="s">
        <v>50</v>
      </c>
    </row>
    <row r="11" spans="1:6" ht="12.75">
      <c r="A11" s="2" t="s">
        <v>45</v>
      </c>
      <c r="B11" s="3" t="s">
        <v>76</v>
      </c>
      <c r="C11" s="3" t="s">
        <v>73</v>
      </c>
      <c r="D11" s="6">
        <v>17</v>
      </c>
      <c r="E11" s="8">
        <f t="shared" si="0"/>
        <v>42.5</v>
      </c>
      <c r="F11" s="5" t="s">
        <v>110</v>
      </c>
    </row>
    <row r="12" spans="1:6" ht="12.75">
      <c r="A12" s="3" t="s">
        <v>46</v>
      </c>
      <c r="B12" s="3" t="s">
        <v>30</v>
      </c>
      <c r="C12" s="3" t="s">
        <v>8</v>
      </c>
      <c r="D12" s="6">
        <v>16</v>
      </c>
      <c r="E12" s="8">
        <f t="shared" si="0"/>
        <v>40</v>
      </c>
      <c r="F12" s="5" t="s">
        <v>26</v>
      </c>
    </row>
    <row r="13" spans="1:6" ht="12.75">
      <c r="A13" s="3" t="s">
        <v>46</v>
      </c>
      <c r="B13" s="3" t="s">
        <v>83</v>
      </c>
      <c r="C13" s="3" t="s">
        <v>73</v>
      </c>
      <c r="D13" s="6">
        <v>16</v>
      </c>
      <c r="E13" s="8">
        <f t="shared" si="0"/>
        <v>40</v>
      </c>
      <c r="F13" s="5" t="s">
        <v>146</v>
      </c>
    </row>
    <row r="14" spans="1:6" ht="12.75">
      <c r="A14" s="3" t="s">
        <v>46</v>
      </c>
      <c r="B14" s="3" t="s">
        <v>89</v>
      </c>
      <c r="C14" s="3" t="s">
        <v>73</v>
      </c>
      <c r="D14" s="6">
        <v>15</v>
      </c>
      <c r="E14" s="8">
        <f t="shared" si="0"/>
        <v>37.5</v>
      </c>
      <c r="F14" s="5" t="s">
        <v>146</v>
      </c>
    </row>
    <row r="15" spans="1:6" ht="12.75">
      <c r="A15" s="3" t="s">
        <v>46</v>
      </c>
      <c r="B15" s="3" t="s">
        <v>233</v>
      </c>
      <c r="C15" s="3" t="s">
        <v>231</v>
      </c>
      <c r="D15" s="6">
        <v>15</v>
      </c>
      <c r="E15" s="8">
        <f t="shared" si="0"/>
        <v>37.5</v>
      </c>
      <c r="F15" s="5" t="s">
        <v>232</v>
      </c>
    </row>
    <row r="16" spans="1:6" ht="12.75">
      <c r="A16" s="3" t="s">
        <v>46</v>
      </c>
      <c r="B16" s="3" t="s">
        <v>85</v>
      </c>
      <c r="C16" s="3" t="s">
        <v>73</v>
      </c>
      <c r="D16" s="7">
        <v>14</v>
      </c>
      <c r="E16" s="8">
        <f t="shared" si="0"/>
        <v>35</v>
      </c>
      <c r="F16" s="5" t="s">
        <v>146</v>
      </c>
    </row>
    <row r="17" spans="1:6" ht="12.75">
      <c r="A17" s="3" t="s">
        <v>46</v>
      </c>
      <c r="B17" s="3" t="s">
        <v>86</v>
      </c>
      <c r="C17" s="3" t="s">
        <v>73</v>
      </c>
      <c r="D17" s="6">
        <v>14</v>
      </c>
      <c r="E17" s="8">
        <f t="shared" si="0"/>
        <v>35</v>
      </c>
      <c r="F17" s="5" t="s">
        <v>146</v>
      </c>
    </row>
    <row r="18" spans="1:6" ht="12.75">
      <c r="A18" s="3" t="s">
        <v>46</v>
      </c>
      <c r="B18" s="3" t="s">
        <v>230</v>
      </c>
      <c r="C18" s="3" t="s">
        <v>231</v>
      </c>
      <c r="D18" s="6">
        <v>14</v>
      </c>
      <c r="E18" s="8">
        <f t="shared" si="0"/>
        <v>35</v>
      </c>
      <c r="F18" s="5" t="s">
        <v>232</v>
      </c>
    </row>
    <row r="19" spans="1:6" ht="12.75">
      <c r="A19" s="3" t="s">
        <v>46</v>
      </c>
      <c r="B19" s="3" t="s">
        <v>234</v>
      </c>
      <c r="C19" s="3" t="s">
        <v>231</v>
      </c>
      <c r="D19" s="6">
        <v>14</v>
      </c>
      <c r="E19" s="8">
        <f t="shared" si="0"/>
        <v>35</v>
      </c>
      <c r="F19" s="5" t="s">
        <v>232</v>
      </c>
    </row>
    <row r="20" spans="1:6" ht="12.75">
      <c r="A20" s="3" t="s">
        <v>46</v>
      </c>
      <c r="B20" s="3" t="s">
        <v>52</v>
      </c>
      <c r="C20" s="3" t="s">
        <v>49</v>
      </c>
      <c r="D20" s="6">
        <v>12</v>
      </c>
      <c r="E20" s="8">
        <f t="shared" si="0"/>
        <v>30</v>
      </c>
      <c r="F20" s="5" t="s">
        <v>50</v>
      </c>
    </row>
    <row r="21" spans="1:6" ht="12.75">
      <c r="A21" s="3" t="s">
        <v>46</v>
      </c>
      <c r="B21" s="3" t="s">
        <v>88</v>
      </c>
      <c r="C21" s="3" t="s">
        <v>73</v>
      </c>
      <c r="D21" s="6">
        <v>12</v>
      </c>
      <c r="E21" s="8">
        <f t="shared" si="0"/>
        <v>30</v>
      </c>
      <c r="F21" s="5" t="s">
        <v>146</v>
      </c>
    </row>
    <row r="22" spans="1:6" ht="12.75">
      <c r="A22" s="3" t="s">
        <v>46</v>
      </c>
      <c r="B22" s="3" t="s">
        <v>28</v>
      </c>
      <c r="C22" s="3" t="s">
        <v>8</v>
      </c>
      <c r="D22" s="7">
        <v>11</v>
      </c>
      <c r="E22" s="8">
        <f t="shared" si="0"/>
        <v>27.5</v>
      </c>
      <c r="F22" s="5" t="s">
        <v>26</v>
      </c>
    </row>
    <row r="23" spans="1:6" ht="12.75">
      <c r="A23" s="3" t="s">
        <v>46</v>
      </c>
      <c r="B23" s="3" t="s">
        <v>51</v>
      </c>
      <c r="C23" s="3" t="s">
        <v>49</v>
      </c>
      <c r="D23" s="6">
        <v>11</v>
      </c>
      <c r="E23" s="8">
        <f t="shared" si="0"/>
        <v>27.5</v>
      </c>
      <c r="F23" s="5" t="s">
        <v>50</v>
      </c>
    </row>
    <row r="24" spans="1:6" ht="12.75">
      <c r="A24" s="3" t="s">
        <v>46</v>
      </c>
      <c r="B24" s="3" t="s">
        <v>75</v>
      </c>
      <c r="C24" s="3" t="s">
        <v>73</v>
      </c>
      <c r="D24" s="6">
        <v>11</v>
      </c>
      <c r="E24" s="8">
        <f t="shared" si="0"/>
        <v>27.5</v>
      </c>
      <c r="F24" s="5" t="s">
        <v>110</v>
      </c>
    </row>
    <row r="25" spans="1:6" ht="12.75">
      <c r="A25" s="3" t="s">
        <v>46</v>
      </c>
      <c r="B25" s="3" t="s">
        <v>80</v>
      </c>
      <c r="C25" s="3" t="s">
        <v>73</v>
      </c>
      <c r="D25" s="6">
        <v>10</v>
      </c>
      <c r="E25" s="8">
        <f t="shared" si="0"/>
        <v>25</v>
      </c>
      <c r="F25" s="5" t="s">
        <v>110</v>
      </c>
    </row>
    <row r="26" spans="1:6" ht="12.75">
      <c r="A26" s="3" t="s">
        <v>46</v>
      </c>
      <c r="B26" s="3" t="s">
        <v>90</v>
      </c>
      <c r="C26" s="3" t="s">
        <v>73</v>
      </c>
      <c r="D26" s="6">
        <v>10</v>
      </c>
      <c r="E26" s="8">
        <f t="shared" si="0"/>
        <v>25</v>
      </c>
      <c r="F26" s="5" t="s">
        <v>146</v>
      </c>
    </row>
    <row r="27" spans="1:6" ht="12.75">
      <c r="A27" s="3" t="s">
        <v>46</v>
      </c>
      <c r="B27" s="3" t="s">
        <v>27</v>
      </c>
      <c r="C27" s="3" t="s">
        <v>8</v>
      </c>
      <c r="D27" s="6">
        <v>9</v>
      </c>
      <c r="E27" s="8">
        <f t="shared" si="0"/>
        <v>22.5</v>
      </c>
      <c r="F27" s="5" t="s">
        <v>26</v>
      </c>
    </row>
    <row r="28" spans="1:6" ht="12.75">
      <c r="A28" s="3" t="s">
        <v>46</v>
      </c>
      <c r="B28" s="3" t="s">
        <v>7</v>
      </c>
      <c r="C28" s="3" t="s">
        <v>8</v>
      </c>
      <c r="D28" s="6">
        <v>9</v>
      </c>
      <c r="E28" s="8">
        <f t="shared" si="0"/>
        <v>22.5</v>
      </c>
      <c r="F28" s="5" t="s">
        <v>26</v>
      </c>
    </row>
    <row r="29" spans="1:6" ht="12.75">
      <c r="A29" s="3" t="s">
        <v>46</v>
      </c>
      <c r="B29" s="3" t="s">
        <v>29</v>
      </c>
      <c r="C29" s="3" t="s">
        <v>8</v>
      </c>
      <c r="D29" s="6">
        <v>8</v>
      </c>
      <c r="E29" s="8">
        <f t="shared" si="0"/>
        <v>20</v>
      </c>
      <c r="F29" s="5" t="s">
        <v>26</v>
      </c>
    </row>
    <row r="30" spans="1:6" ht="12.75">
      <c r="A30" s="3" t="s">
        <v>46</v>
      </c>
      <c r="B30" s="3" t="s">
        <v>48</v>
      </c>
      <c r="C30" s="3" t="s">
        <v>49</v>
      </c>
      <c r="D30" s="6">
        <v>8</v>
      </c>
      <c r="E30" s="8">
        <f t="shared" si="0"/>
        <v>20</v>
      </c>
      <c r="F30" s="5" t="s">
        <v>50</v>
      </c>
    </row>
    <row r="31" spans="1:6" ht="12.75">
      <c r="A31" s="3" t="s">
        <v>46</v>
      </c>
      <c r="B31" s="3" t="s">
        <v>79</v>
      </c>
      <c r="C31" s="3" t="s">
        <v>73</v>
      </c>
      <c r="D31" s="7">
        <v>8</v>
      </c>
      <c r="E31" s="8">
        <f t="shared" si="0"/>
        <v>20</v>
      </c>
      <c r="F31" s="5" t="s">
        <v>110</v>
      </c>
    </row>
    <row r="32" spans="1:6" ht="12.75">
      <c r="A32" s="3" t="s">
        <v>46</v>
      </c>
      <c r="B32" s="3" t="s">
        <v>81</v>
      </c>
      <c r="C32" s="3" t="s">
        <v>73</v>
      </c>
      <c r="D32" s="6">
        <v>6</v>
      </c>
      <c r="E32" s="8">
        <f t="shared" si="0"/>
        <v>15</v>
      </c>
      <c r="F32" s="5" t="s">
        <v>110</v>
      </c>
    </row>
    <row r="33" spans="1:6" ht="12.75">
      <c r="A33" s="3" t="s">
        <v>46</v>
      </c>
      <c r="B33" s="3" t="s">
        <v>82</v>
      </c>
      <c r="C33" s="3" t="s">
        <v>73</v>
      </c>
      <c r="D33" s="6">
        <v>3</v>
      </c>
      <c r="E33" s="8">
        <f t="shared" si="0"/>
        <v>7.5</v>
      </c>
      <c r="F33" s="5" t="s">
        <v>110</v>
      </c>
    </row>
    <row r="34" spans="2:6" ht="12.75">
      <c r="B34" s="3"/>
      <c r="C34" s="3"/>
      <c r="D34" s="6"/>
      <c r="E34" s="8"/>
      <c r="F34" s="5"/>
    </row>
    <row r="35" spans="2:6" ht="12.75">
      <c r="B35" s="3"/>
      <c r="C35" s="3"/>
      <c r="E35" s="8"/>
      <c r="F35" s="3"/>
    </row>
    <row r="36" spans="2:6" ht="12.75">
      <c r="B36" s="3"/>
      <c r="C36" s="3"/>
      <c r="E36" s="8"/>
      <c r="F36" s="3"/>
    </row>
    <row r="37" spans="2:6" ht="12.75">
      <c r="B37" s="3"/>
      <c r="C37" s="3"/>
      <c r="D37" s="6"/>
      <c r="E37" s="8"/>
      <c r="F37" s="5"/>
    </row>
    <row r="38" spans="2:6" ht="12.75">
      <c r="B38" s="3"/>
      <c r="C38" s="3"/>
      <c r="D38" s="6"/>
      <c r="E38" s="8"/>
      <c r="F38" s="5"/>
    </row>
    <row r="39" spans="2:6" ht="12.75">
      <c r="B39" s="3"/>
      <c r="C39" s="3"/>
      <c r="D39" s="6"/>
      <c r="E39" s="8"/>
      <c r="F39" s="5"/>
    </row>
    <row r="40" spans="2:6" ht="12.75">
      <c r="B40" s="3"/>
      <c r="C40" s="3"/>
      <c r="D40" s="6"/>
      <c r="E40" s="8"/>
      <c r="F40" s="5"/>
    </row>
    <row r="41" spans="2:6" ht="12.75">
      <c r="B41" s="3"/>
      <c r="C41" s="3"/>
      <c r="D41" s="6"/>
      <c r="E41" s="8"/>
      <c r="F41" s="5"/>
    </row>
    <row r="42" spans="2:6" ht="12.75">
      <c r="B42" s="3"/>
      <c r="C42" s="3"/>
      <c r="E42" s="8"/>
      <c r="F42" s="3"/>
    </row>
    <row r="43" spans="2:6" ht="12.75">
      <c r="B43" s="3"/>
      <c r="C43" s="3"/>
      <c r="D43" s="6"/>
      <c r="E43" s="8"/>
      <c r="F43" s="5"/>
    </row>
    <row r="44" spans="2:6" ht="12.75">
      <c r="B44" s="3"/>
      <c r="C44" s="3"/>
      <c r="D44" s="6"/>
      <c r="E44" s="8"/>
      <c r="F44" s="5"/>
    </row>
    <row r="45" spans="2:6" ht="12.75">
      <c r="B45" s="3"/>
      <c r="C45" s="3"/>
      <c r="D45" s="6"/>
      <c r="E45" s="8"/>
      <c r="F45" s="5"/>
    </row>
  </sheetData>
  <sheetProtection/>
  <autoFilter ref="A2:F33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zoomScalePageLayoutView="0" workbookViewId="0" topLeftCell="A1">
      <selection activeCell="A3" sqref="A3:F36"/>
    </sheetView>
  </sheetViews>
  <sheetFormatPr defaultColWidth="9.140625" defaultRowHeight="12.75"/>
  <cols>
    <col min="1" max="1" width="14.28125" style="0" customWidth="1"/>
    <col min="2" max="2" width="37.140625" style="0" customWidth="1"/>
    <col min="3" max="3" width="43.00390625" style="0" customWidth="1"/>
    <col min="4" max="4" width="9.28125" style="7" customWidth="1"/>
    <col min="5" max="5" width="10.421875" style="7" customWidth="1"/>
    <col min="6" max="6" width="17.28125" style="0" customWidth="1"/>
    <col min="7" max="7" width="18.8515625" style="0" customWidth="1"/>
    <col min="8" max="8" width="12.28125" style="0" customWidth="1"/>
  </cols>
  <sheetData>
    <row r="1" spans="2:8" ht="12.75">
      <c r="B1" s="22" t="s">
        <v>31</v>
      </c>
      <c r="C1" s="22"/>
      <c r="D1" s="22"/>
      <c r="E1" s="1"/>
      <c r="F1" s="1"/>
      <c r="G1" s="2"/>
      <c r="H1" s="2"/>
    </row>
    <row r="2" spans="1:8" ht="12.75">
      <c r="A2" s="2" t="s">
        <v>44</v>
      </c>
      <c r="B2" s="9" t="s">
        <v>5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40</v>
      </c>
    </row>
    <row r="3" spans="1:6" ht="12.75">
      <c r="A3" s="2" t="s">
        <v>47</v>
      </c>
      <c r="B3" s="3" t="s">
        <v>91</v>
      </c>
      <c r="C3" s="3" t="s">
        <v>73</v>
      </c>
      <c r="D3" s="6">
        <v>40</v>
      </c>
      <c r="E3" s="8">
        <f aca="true" t="shared" si="0" ref="E3:E34">D3*100/40</f>
        <v>100</v>
      </c>
      <c r="F3" s="3" t="s">
        <v>110</v>
      </c>
    </row>
    <row r="4" spans="1:6" ht="12.75">
      <c r="A4" s="2" t="s">
        <v>47</v>
      </c>
      <c r="B4" t="s">
        <v>187</v>
      </c>
      <c r="C4" t="s">
        <v>182</v>
      </c>
      <c r="D4" s="7">
        <v>34</v>
      </c>
      <c r="E4" s="7">
        <f t="shared" si="0"/>
        <v>85</v>
      </c>
      <c r="F4" t="s">
        <v>183</v>
      </c>
    </row>
    <row r="5" spans="1:6" ht="12.75">
      <c r="A5" s="2" t="s">
        <v>47</v>
      </c>
      <c r="B5" t="s">
        <v>192</v>
      </c>
      <c r="C5" t="s">
        <v>182</v>
      </c>
      <c r="D5" s="7">
        <v>34</v>
      </c>
      <c r="E5" s="7">
        <f t="shared" si="0"/>
        <v>85</v>
      </c>
      <c r="F5" t="s">
        <v>183</v>
      </c>
    </row>
    <row r="6" spans="1:6" ht="12.75">
      <c r="A6" s="2" t="s">
        <v>45</v>
      </c>
      <c r="B6" t="s">
        <v>188</v>
      </c>
      <c r="C6" t="s">
        <v>182</v>
      </c>
      <c r="D6" s="7">
        <v>33</v>
      </c>
      <c r="E6" s="7">
        <f t="shared" si="0"/>
        <v>82.5</v>
      </c>
      <c r="F6" t="s">
        <v>183</v>
      </c>
    </row>
    <row r="7" spans="1:6" ht="12.75">
      <c r="A7" s="2" t="s">
        <v>45</v>
      </c>
      <c r="B7" s="3" t="s">
        <v>92</v>
      </c>
      <c r="C7" s="3" t="s">
        <v>73</v>
      </c>
      <c r="D7" s="6">
        <v>32</v>
      </c>
      <c r="E7" s="8">
        <f t="shared" si="0"/>
        <v>80</v>
      </c>
      <c r="F7" s="3" t="s">
        <v>110</v>
      </c>
    </row>
    <row r="8" spans="1:6" ht="12.75">
      <c r="A8" s="2" t="s">
        <v>45</v>
      </c>
      <c r="B8" s="3" t="s">
        <v>181</v>
      </c>
      <c r="C8" s="3" t="s">
        <v>182</v>
      </c>
      <c r="D8" s="6">
        <v>32</v>
      </c>
      <c r="E8" s="7">
        <f t="shared" si="0"/>
        <v>80</v>
      </c>
      <c r="F8" s="5" t="s">
        <v>183</v>
      </c>
    </row>
    <row r="9" spans="1:6" ht="12.75">
      <c r="A9" s="2" t="s">
        <v>45</v>
      </c>
      <c r="B9" s="3" t="s">
        <v>93</v>
      </c>
      <c r="C9" s="3" t="s">
        <v>73</v>
      </c>
      <c r="D9" s="6">
        <v>31</v>
      </c>
      <c r="E9" s="8">
        <f t="shared" si="0"/>
        <v>77.5</v>
      </c>
      <c r="F9" s="3" t="s">
        <v>110</v>
      </c>
    </row>
    <row r="10" spans="1:6" ht="12.75">
      <c r="A10" s="2" t="s">
        <v>45</v>
      </c>
      <c r="B10" t="s">
        <v>190</v>
      </c>
      <c r="C10" t="s">
        <v>182</v>
      </c>
      <c r="D10" s="7">
        <v>30</v>
      </c>
      <c r="E10" s="7">
        <f t="shared" si="0"/>
        <v>75</v>
      </c>
      <c r="F10" t="s">
        <v>183</v>
      </c>
    </row>
    <row r="11" spans="1:6" ht="12.75">
      <c r="A11" s="2" t="s">
        <v>45</v>
      </c>
      <c r="B11" t="s">
        <v>191</v>
      </c>
      <c r="C11" t="s">
        <v>182</v>
      </c>
      <c r="D11" s="7">
        <v>30</v>
      </c>
      <c r="E11" s="7">
        <f t="shared" si="0"/>
        <v>75</v>
      </c>
      <c r="F11" t="s">
        <v>183</v>
      </c>
    </row>
    <row r="12" spans="1:6" ht="12.75">
      <c r="A12" s="2" t="s">
        <v>45</v>
      </c>
      <c r="B12" s="3" t="s">
        <v>94</v>
      </c>
      <c r="C12" s="3" t="s">
        <v>73</v>
      </c>
      <c r="D12" s="6">
        <v>29</v>
      </c>
      <c r="E12" s="8">
        <f t="shared" si="0"/>
        <v>72.5</v>
      </c>
      <c r="F12" s="3" t="s">
        <v>110</v>
      </c>
    </row>
    <row r="13" spans="1:6" ht="12.75">
      <c r="A13" s="2" t="s">
        <v>45</v>
      </c>
      <c r="B13" s="3" t="s">
        <v>95</v>
      </c>
      <c r="C13" s="3" t="s">
        <v>73</v>
      </c>
      <c r="D13" s="6">
        <v>28</v>
      </c>
      <c r="E13" s="8">
        <f t="shared" si="0"/>
        <v>70</v>
      </c>
      <c r="F13" s="3" t="s">
        <v>110</v>
      </c>
    </row>
    <row r="14" spans="1:6" ht="12.75">
      <c r="A14" s="2" t="s">
        <v>45</v>
      </c>
      <c r="B14" s="3" t="s">
        <v>96</v>
      </c>
      <c r="C14" s="3" t="s">
        <v>73</v>
      </c>
      <c r="D14" s="6">
        <v>28</v>
      </c>
      <c r="E14" s="8">
        <f t="shared" si="0"/>
        <v>70</v>
      </c>
      <c r="F14" s="3" t="s">
        <v>110</v>
      </c>
    </row>
    <row r="15" spans="1:6" ht="12.75">
      <c r="A15" s="2" t="s">
        <v>45</v>
      </c>
      <c r="B15" s="3" t="s">
        <v>97</v>
      </c>
      <c r="C15" s="3" t="s">
        <v>73</v>
      </c>
      <c r="D15" s="6">
        <v>28</v>
      </c>
      <c r="E15" s="8">
        <f t="shared" si="0"/>
        <v>70</v>
      </c>
      <c r="F15" s="3" t="s">
        <v>110</v>
      </c>
    </row>
    <row r="16" spans="1:6" ht="12.75">
      <c r="A16" s="2" t="s">
        <v>47</v>
      </c>
      <c r="B16" s="3" t="s">
        <v>54</v>
      </c>
      <c r="C16" s="3" t="s">
        <v>49</v>
      </c>
      <c r="D16" s="6">
        <v>27</v>
      </c>
      <c r="E16" s="8">
        <f t="shared" si="0"/>
        <v>67.5</v>
      </c>
      <c r="F16" s="3" t="s">
        <v>50</v>
      </c>
    </row>
    <row r="17" spans="1:6" ht="12.75">
      <c r="A17" s="2" t="s">
        <v>47</v>
      </c>
      <c r="B17" s="3" t="s">
        <v>55</v>
      </c>
      <c r="C17" s="3" t="s">
        <v>49</v>
      </c>
      <c r="D17" s="6">
        <v>27</v>
      </c>
      <c r="E17" s="8">
        <f t="shared" si="0"/>
        <v>67.5</v>
      </c>
      <c r="F17" s="5" t="s">
        <v>50</v>
      </c>
    </row>
    <row r="18" spans="1:6" ht="12.75">
      <c r="A18" s="2" t="s">
        <v>45</v>
      </c>
      <c r="B18" s="3" t="s">
        <v>98</v>
      </c>
      <c r="C18" s="3" t="s">
        <v>73</v>
      </c>
      <c r="D18" s="6">
        <v>27</v>
      </c>
      <c r="E18" s="8">
        <f t="shared" si="0"/>
        <v>67.5</v>
      </c>
      <c r="F18" s="3" t="s">
        <v>110</v>
      </c>
    </row>
    <row r="19" spans="1:6" ht="12.75">
      <c r="A19" s="2" t="s">
        <v>45</v>
      </c>
      <c r="B19" s="3" t="s">
        <v>99</v>
      </c>
      <c r="C19" s="3" t="s">
        <v>73</v>
      </c>
      <c r="D19" s="6">
        <v>27</v>
      </c>
      <c r="E19" s="8">
        <f t="shared" si="0"/>
        <v>67.5</v>
      </c>
      <c r="F19" s="3" t="s">
        <v>110</v>
      </c>
    </row>
    <row r="20" spans="1:6" ht="12.75">
      <c r="A20" s="2" t="s">
        <v>45</v>
      </c>
      <c r="B20" s="3" t="s">
        <v>100</v>
      </c>
      <c r="C20" s="3" t="s">
        <v>73</v>
      </c>
      <c r="D20" s="6">
        <v>27</v>
      </c>
      <c r="E20" s="8">
        <f t="shared" si="0"/>
        <v>67.5</v>
      </c>
      <c r="F20" s="3" t="s">
        <v>110</v>
      </c>
    </row>
    <row r="21" spans="1:6" ht="12.75">
      <c r="A21" s="2" t="s">
        <v>45</v>
      </c>
      <c r="B21" t="s">
        <v>186</v>
      </c>
      <c r="C21" t="s">
        <v>182</v>
      </c>
      <c r="D21" s="7">
        <v>27</v>
      </c>
      <c r="E21" s="7">
        <f t="shared" si="0"/>
        <v>67.5</v>
      </c>
      <c r="F21" t="s">
        <v>183</v>
      </c>
    </row>
    <row r="22" spans="1:6" ht="12.75">
      <c r="A22" s="2" t="s">
        <v>45</v>
      </c>
      <c r="B22" t="s">
        <v>189</v>
      </c>
      <c r="C22" t="s">
        <v>182</v>
      </c>
      <c r="D22" s="7">
        <v>27</v>
      </c>
      <c r="E22" s="7">
        <f t="shared" si="0"/>
        <v>67.5</v>
      </c>
      <c r="F22" t="s">
        <v>183</v>
      </c>
    </row>
    <row r="23" spans="1:6" ht="12.75">
      <c r="A23" s="2" t="s">
        <v>47</v>
      </c>
      <c r="B23" s="3" t="s">
        <v>11</v>
      </c>
      <c r="C23" s="3" t="s">
        <v>8</v>
      </c>
      <c r="D23" s="6">
        <v>25</v>
      </c>
      <c r="E23" s="8">
        <f t="shared" si="0"/>
        <v>62.5</v>
      </c>
      <c r="F23" s="5" t="s">
        <v>26</v>
      </c>
    </row>
    <row r="24" spans="1:6" ht="12.75">
      <c r="A24" s="2" t="s">
        <v>45</v>
      </c>
      <c r="B24" s="3" t="s">
        <v>101</v>
      </c>
      <c r="C24" s="3" t="s">
        <v>73</v>
      </c>
      <c r="D24" s="6">
        <v>25</v>
      </c>
      <c r="E24" s="8">
        <f t="shared" si="0"/>
        <v>62.5</v>
      </c>
      <c r="F24" s="3" t="s">
        <v>110</v>
      </c>
    </row>
    <row r="25" spans="1:6" ht="12.75">
      <c r="A25" s="2" t="s">
        <v>45</v>
      </c>
      <c r="B25" t="s">
        <v>195</v>
      </c>
      <c r="C25" t="s">
        <v>182</v>
      </c>
      <c r="D25" s="7">
        <v>23</v>
      </c>
      <c r="E25" s="7">
        <f t="shared" si="0"/>
        <v>57.5</v>
      </c>
      <c r="F25" t="s">
        <v>183</v>
      </c>
    </row>
    <row r="26" spans="1:6" ht="12.75">
      <c r="A26" s="2" t="s">
        <v>45</v>
      </c>
      <c r="B26" s="3" t="s">
        <v>185</v>
      </c>
      <c r="C26" s="3" t="s">
        <v>182</v>
      </c>
      <c r="D26" s="6">
        <v>22</v>
      </c>
      <c r="E26" s="7">
        <f t="shared" si="0"/>
        <v>55</v>
      </c>
      <c r="F26" s="5" t="s">
        <v>183</v>
      </c>
    </row>
    <row r="27" spans="1:6" ht="12.75">
      <c r="A27" s="2" t="s">
        <v>47</v>
      </c>
      <c r="B27" t="s">
        <v>241</v>
      </c>
      <c r="C27" t="s">
        <v>242</v>
      </c>
      <c r="D27" s="7">
        <v>22</v>
      </c>
      <c r="E27" s="8">
        <f t="shared" si="0"/>
        <v>55</v>
      </c>
      <c r="F27" t="s">
        <v>243</v>
      </c>
    </row>
    <row r="28" spans="1:6" ht="12.75">
      <c r="A28" s="2" t="s">
        <v>45</v>
      </c>
      <c r="B28" s="12" t="s">
        <v>9</v>
      </c>
      <c r="C28" s="3" t="s">
        <v>8</v>
      </c>
      <c r="D28" s="6">
        <v>21</v>
      </c>
      <c r="E28" s="8">
        <f t="shared" si="0"/>
        <v>52.5</v>
      </c>
      <c r="F28" s="5" t="s">
        <v>26</v>
      </c>
    </row>
    <row r="29" spans="1:6" ht="12.75">
      <c r="A29" s="2" t="s">
        <v>45</v>
      </c>
      <c r="B29" t="s">
        <v>198</v>
      </c>
      <c r="C29" t="s">
        <v>182</v>
      </c>
      <c r="D29" s="7">
        <v>21</v>
      </c>
      <c r="E29" s="7">
        <f t="shared" si="0"/>
        <v>52.5</v>
      </c>
      <c r="F29" t="s">
        <v>183</v>
      </c>
    </row>
    <row r="30" spans="1:6" ht="12.75">
      <c r="A30" s="2" t="s">
        <v>47</v>
      </c>
      <c r="B30" t="s">
        <v>235</v>
      </c>
      <c r="C30" t="s">
        <v>231</v>
      </c>
      <c r="D30" s="7">
        <v>21</v>
      </c>
      <c r="E30" s="8">
        <f t="shared" si="0"/>
        <v>52.5</v>
      </c>
      <c r="F30" t="s">
        <v>236</v>
      </c>
    </row>
    <row r="31" spans="1:6" ht="12.75">
      <c r="A31" s="2" t="s">
        <v>45</v>
      </c>
      <c r="B31" s="3" t="s">
        <v>10</v>
      </c>
      <c r="C31" s="3" t="s">
        <v>8</v>
      </c>
      <c r="D31" s="6">
        <v>20</v>
      </c>
      <c r="E31" s="8">
        <f t="shared" si="0"/>
        <v>50</v>
      </c>
      <c r="F31" s="5" t="s">
        <v>26</v>
      </c>
    </row>
    <row r="32" spans="1:6" ht="12.75">
      <c r="A32" s="2" t="s">
        <v>45</v>
      </c>
      <c r="B32" s="3" t="s">
        <v>102</v>
      </c>
      <c r="C32" s="3" t="s">
        <v>73</v>
      </c>
      <c r="D32" s="6">
        <v>20</v>
      </c>
      <c r="E32" s="8">
        <f t="shared" si="0"/>
        <v>50</v>
      </c>
      <c r="F32" s="3" t="s">
        <v>110</v>
      </c>
    </row>
    <row r="33" spans="1:6" ht="12.75">
      <c r="A33" s="2" t="s">
        <v>45</v>
      </c>
      <c r="B33" s="3" t="s">
        <v>103</v>
      </c>
      <c r="C33" s="3" t="s">
        <v>73</v>
      </c>
      <c r="D33" s="6">
        <v>20</v>
      </c>
      <c r="E33" s="8">
        <f t="shared" si="0"/>
        <v>50</v>
      </c>
      <c r="F33" s="3" t="s">
        <v>110</v>
      </c>
    </row>
    <row r="34" spans="1:6" ht="12.75">
      <c r="A34" s="2" t="s">
        <v>45</v>
      </c>
      <c r="B34" s="3" t="s">
        <v>104</v>
      </c>
      <c r="C34" s="3" t="s">
        <v>73</v>
      </c>
      <c r="D34" s="6">
        <v>20</v>
      </c>
      <c r="E34" s="8">
        <f t="shared" si="0"/>
        <v>50</v>
      </c>
      <c r="F34" s="3" t="s">
        <v>110</v>
      </c>
    </row>
    <row r="35" spans="1:6" ht="12.75">
      <c r="A35" s="2" t="s">
        <v>45</v>
      </c>
      <c r="B35" t="s">
        <v>194</v>
      </c>
      <c r="C35" t="s">
        <v>182</v>
      </c>
      <c r="D35" s="7">
        <v>20</v>
      </c>
      <c r="E35" s="7">
        <f aca="true" t="shared" si="1" ref="E35:E52">D35*100/40</f>
        <v>50</v>
      </c>
      <c r="F35" t="s">
        <v>183</v>
      </c>
    </row>
    <row r="36" spans="1:6" ht="12.75">
      <c r="A36" s="2" t="s">
        <v>45</v>
      </c>
      <c r="B36" t="s">
        <v>201</v>
      </c>
      <c r="C36" t="s">
        <v>182</v>
      </c>
      <c r="D36" s="7">
        <v>20</v>
      </c>
      <c r="E36" s="7">
        <f t="shared" si="1"/>
        <v>50</v>
      </c>
      <c r="F36" t="s">
        <v>183</v>
      </c>
    </row>
    <row r="37" spans="1:6" ht="12.75">
      <c r="A37" s="3" t="s">
        <v>46</v>
      </c>
      <c r="B37" t="s">
        <v>193</v>
      </c>
      <c r="C37" t="s">
        <v>182</v>
      </c>
      <c r="D37" s="7">
        <v>19</v>
      </c>
      <c r="E37" s="7">
        <f t="shared" si="1"/>
        <v>47.5</v>
      </c>
      <c r="F37" t="s">
        <v>183</v>
      </c>
    </row>
    <row r="38" spans="1:6" ht="12.75">
      <c r="A38" s="3" t="s">
        <v>46</v>
      </c>
      <c r="B38" t="s">
        <v>244</v>
      </c>
      <c r="C38" t="s">
        <v>242</v>
      </c>
      <c r="D38" s="7">
        <v>19</v>
      </c>
      <c r="E38" s="8">
        <f t="shared" si="1"/>
        <v>47.5</v>
      </c>
      <c r="F38" t="s">
        <v>243</v>
      </c>
    </row>
    <row r="39" spans="1:6" ht="12.75">
      <c r="A39" s="3" t="s">
        <v>46</v>
      </c>
      <c r="B39" t="s">
        <v>199</v>
      </c>
      <c r="C39" t="s">
        <v>182</v>
      </c>
      <c r="D39" s="7">
        <v>18</v>
      </c>
      <c r="E39" s="7">
        <f t="shared" si="1"/>
        <v>45</v>
      </c>
      <c r="F39" t="s">
        <v>183</v>
      </c>
    </row>
    <row r="40" spans="1:6" ht="12.75">
      <c r="A40" s="3" t="s">
        <v>46</v>
      </c>
      <c r="B40" t="s">
        <v>200</v>
      </c>
      <c r="C40" t="s">
        <v>182</v>
      </c>
      <c r="D40" s="7">
        <v>17</v>
      </c>
      <c r="E40" s="7">
        <f t="shared" si="1"/>
        <v>42.5</v>
      </c>
      <c r="F40" t="s">
        <v>183</v>
      </c>
    </row>
    <row r="41" spans="1:6" ht="12.75">
      <c r="A41" s="3" t="s">
        <v>46</v>
      </c>
      <c r="B41" t="s">
        <v>306</v>
      </c>
      <c r="C41" t="s">
        <v>307</v>
      </c>
      <c r="D41" s="7">
        <v>17</v>
      </c>
      <c r="E41" s="8">
        <f t="shared" si="1"/>
        <v>42.5</v>
      </c>
      <c r="F41" t="s">
        <v>308</v>
      </c>
    </row>
    <row r="42" spans="1:6" ht="12.75">
      <c r="A42" s="3" t="s">
        <v>46</v>
      </c>
      <c r="B42" s="3" t="s">
        <v>24</v>
      </c>
      <c r="C42" s="3" t="s">
        <v>8</v>
      </c>
      <c r="D42" s="6">
        <v>16</v>
      </c>
      <c r="E42" s="8">
        <f t="shared" si="1"/>
        <v>40</v>
      </c>
      <c r="F42" s="5" t="s">
        <v>26</v>
      </c>
    </row>
    <row r="43" spans="1:6" ht="12.75">
      <c r="A43" s="3" t="s">
        <v>46</v>
      </c>
      <c r="B43" s="3" t="s">
        <v>105</v>
      </c>
      <c r="C43" s="3" t="s">
        <v>73</v>
      </c>
      <c r="D43" s="6">
        <v>16</v>
      </c>
      <c r="E43" s="8">
        <f t="shared" si="1"/>
        <v>40</v>
      </c>
      <c r="F43" s="3" t="s">
        <v>110</v>
      </c>
    </row>
    <row r="44" spans="1:6" ht="12.75">
      <c r="A44" s="3" t="s">
        <v>46</v>
      </c>
      <c r="B44" s="3" t="s">
        <v>106</v>
      </c>
      <c r="C44" s="3" t="s">
        <v>73</v>
      </c>
      <c r="D44" s="6">
        <v>16</v>
      </c>
      <c r="E44" s="8">
        <f t="shared" si="1"/>
        <v>40</v>
      </c>
      <c r="F44" s="3" t="s">
        <v>110</v>
      </c>
    </row>
    <row r="45" spans="1:6" ht="12.75">
      <c r="A45" s="3" t="s">
        <v>46</v>
      </c>
      <c r="B45" s="3" t="s">
        <v>184</v>
      </c>
      <c r="C45" s="3" t="s">
        <v>182</v>
      </c>
      <c r="D45" s="6">
        <v>16</v>
      </c>
      <c r="E45" s="7">
        <f t="shared" si="1"/>
        <v>40</v>
      </c>
      <c r="F45" s="5" t="s">
        <v>183</v>
      </c>
    </row>
    <row r="46" spans="1:6" ht="12.75">
      <c r="A46" s="3" t="s">
        <v>46</v>
      </c>
      <c r="B46" t="s">
        <v>197</v>
      </c>
      <c r="C46" t="s">
        <v>182</v>
      </c>
      <c r="D46" s="7">
        <v>16</v>
      </c>
      <c r="E46" s="7">
        <f t="shared" si="1"/>
        <v>40</v>
      </c>
      <c r="F46" t="s">
        <v>183</v>
      </c>
    </row>
    <row r="47" spans="1:6" ht="12.75">
      <c r="A47" s="3" t="s">
        <v>46</v>
      </c>
      <c r="B47" s="3" t="s">
        <v>23</v>
      </c>
      <c r="C47" s="3" t="s">
        <v>8</v>
      </c>
      <c r="D47" s="6">
        <v>15</v>
      </c>
      <c r="E47" s="8">
        <f t="shared" si="1"/>
        <v>37.5</v>
      </c>
      <c r="F47" s="5" t="s">
        <v>26</v>
      </c>
    </row>
    <row r="48" spans="1:6" ht="12.75">
      <c r="A48" s="3" t="s">
        <v>46</v>
      </c>
      <c r="B48" s="3" t="s">
        <v>107</v>
      </c>
      <c r="C48" s="3" t="s">
        <v>73</v>
      </c>
      <c r="D48" s="6">
        <v>15</v>
      </c>
      <c r="E48" s="8">
        <f t="shared" si="1"/>
        <v>37.5</v>
      </c>
      <c r="F48" s="3" t="s">
        <v>110</v>
      </c>
    </row>
    <row r="49" spans="1:6" ht="12.75">
      <c r="A49" s="3" t="s">
        <v>46</v>
      </c>
      <c r="B49" s="3" t="s">
        <v>108</v>
      </c>
      <c r="C49" s="3" t="s">
        <v>73</v>
      </c>
      <c r="D49" s="6">
        <v>14</v>
      </c>
      <c r="E49" s="8">
        <f t="shared" si="1"/>
        <v>35</v>
      </c>
      <c r="F49" s="3" t="s">
        <v>110</v>
      </c>
    </row>
    <row r="50" spans="1:6" ht="12.75">
      <c r="A50" s="3" t="s">
        <v>46</v>
      </c>
      <c r="B50" t="s">
        <v>196</v>
      </c>
      <c r="C50" t="s">
        <v>182</v>
      </c>
      <c r="D50" s="7">
        <v>14</v>
      </c>
      <c r="E50" s="7">
        <f t="shared" si="1"/>
        <v>35</v>
      </c>
      <c r="F50" t="s">
        <v>183</v>
      </c>
    </row>
    <row r="51" spans="1:6" ht="12.75">
      <c r="A51" s="3" t="s">
        <v>46</v>
      </c>
      <c r="B51" t="s">
        <v>237</v>
      </c>
      <c r="C51" t="s">
        <v>231</v>
      </c>
      <c r="D51" s="7">
        <v>14</v>
      </c>
      <c r="E51" s="8">
        <f t="shared" si="1"/>
        <v>35</v>
      </c>
      <c r="F51" t="s">
        <v>236</v>
      </c>
    </row>
    <row r="52" spans="1:6" ht="12.75">
      <c r="A52" s="3" t="s">
        <v>46</v>
      </c>
      <c r="B52" s="3" t="s">
        <v>109</v>
      </c>
      <c r="C52" s="3" t="s">
        <v>73</v>
      </c>
      <c r="D52" s="6">
        <v>11</v>
      </c>
      <c r="E52" s="8">
        <f t="shared" si="1"/>
        <v>27.5</v>
      </c>
      <c r="F52" s="3" t="s">
        <v>110</v>
      </c>
    </row>
  </sheetData>
  <sheetProtection/>
  <autoFilter ref="A2:F5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3"/>
  <sheetViews>
    <sheetView zoomScalePageLayoutView="0" workbookViewId="0" topLeftCell="A1">
      <selection activeCell="A3" sqref="A3:F27"/>
    </sheetView>
  </sheetViews>
  <sheetFormatPr defaultColWidth="9.140625" defaultRowHeight="12.75"/>
  <cols>
    <col min="1" max="1" width="12.28125" style="0" customWidth="1"/>
    <col min="2" max="2" width="41.140625" style="0" customWidth="1"/>
    <col min="3" max="3" width="42.7109375" style="0" customWidth="1"/>
    <col min="4" max="5" width="9.140625" style="7" customWidth="1"/>
    <col min="6" max="6" width="25.8515625" style="0" customWidth="1"/>
  </cols>
  <sheetData>
    <row r="1" spans="2:8" ht="12.75">
      <c r="B1" s="22" t="s">
        <v>32</v>
      </c>
      <c r="C1" s="22"/>
      <c r="D1" s="22"/>
      <c r="E1" s="1"/>
      <c r="F1" s="2" t="s">
        <v>1</v>
      </c>
      <c r="H1" s="4">
        <v>50</v>
      </c>
    </row>
    <row r="2" spans="1:6" ht="12.75">
      <c r="A2" s="2" t="s">
        <v>44</v>
      </c>
      <c r="B2" s="9" t="s">
        <v>5</v>
      </c>
      <c r="C2" s="1" t="s">
        <v>2</v>
      </c>
      <c r="D2" s="1" t="s">
        <v>0</v>
      </c>
      <c r="E2" s="1" t="s">
        <v>3</v>
      </c>
      <c r="F2" s="2" t="s">
        <v>4</v>
      </c>
    </row>
    <row r="3" spans="1:6" ht="13.5" customHeight="1">
      <c r="A3" s="2" t="s">
        <v>47</v>
      </c>
      <c r="B3" t="s">
        <v>121</v>
      </c>
      <c r="C3" t="s">
        <v>73</v>
      </c>
      <c r="D3" s="7">
        <v>39</v>
      </c>
      <c r="E3" s="8">
        <f aca="true" t="shared" si="0" ref="E3:E34">D3*100/50</f>
        <v>78</v>
      </c>
      <c r="F3" s="3" t="s">
        <v>146</v>
      </c>
    </row>
    <row r="4" spans="1:6" ht="13.5" customHeight="1">
      <c r="A4" s="2" t="s">
        <v>45</v>
      </c>
      <c r="B4" t="s">
        <v>124</v>
      </c>
      <c r="C4" t="s">
        <v>73</v>
      </c>
      <c r="D4" s="7">
        <v>36</v>
      </c>
      <c r="E4" s="8">
        <f t="shared" si="0"/>
        <v>72</v>
      </c>
      <c r="F4" s="3" t="s">
        <v>146</v>
      </c>
    </row>
    <row r="5" spans="1:6" ht="13.5" customHeight="1">
      <c r="A5" s="2" t="s">
        <v>45</v>
      </c>
      <c r="B5" t="s">
        <v>111</v>
      </c>
      <c r="C5" t="s">
        <v>73</v>
      </c>
      <c r="D5" s="7">
        <v>35</v>
      </c>
      <c r="E5" s="8">
        <f t="shared" si="0"/>
        <v>70</v>
      </c>
      <c r="F5" s="3" t="s">
        <v>146</v>
      </c>
    </row>
    <row r="6" spans="1:6" ht="13.5" customHeight="1">
      <c r="A6" s="2" t="s">
        <v>45</v>
      </c>
      <c r="B6" t="s">
        <v>112</v>
      </c>
      <c r="C6" t="s">
        <v>73</v>
      </c>
      <c r="D6" s="7">
        <v>34</v>
      </c>
      <c r="E6" s="8">
        <f t="shared" si="0"/>
        <v>68</v>
      </c>
      <c r="F6" s="3" t="s">
        <v>146</v>
      </c>
    </row>
    <row r="7" spans="1:6" ht="12.75">
      <c r="A7" s="2" t="s">
        <v>47</v>
      </c>
      <c r="B7" t="s">
        <v>205</v>
      </c>
      <c r="C7" t="s">
        <v>182</v>
      </c>
      <c r="D7" s="7">
        <v>34</v>
      </c>
      <c r="E7" s="8">
        <f t="shared" si="0"/>
        <v>68</v>
      </c>
      <c r="F7" t="s">
        <v>203</v>
      </c>
    </row>
    <row r="8" spans="1:6" ht="12.75">
      <c r="A8" s="2" t="s">
        <v>47</v>
      </c>
      <c r="B8" t="s">
        <v>56</v>
      </c>
      <c r="C8" t="s">
        <v>49</v>
      </c>
      <c r="D8" s="7">
        <v>32</v>
      </c>
      <c r="E8" s="8">
        <f t="shared" si="0"/>
        <v>64</v>
      </c>
      <c r="F8" t="s">
        <v>57</v>
      </c>
    </row>
    <row r="9" spans="1:6" ht="12.75">
      <c r="A9" s="2" t="s">
        <v>47</v>
      </c>
      <c r="B9" t="s">
        <v>245</v>
      </c>
      <c r="C9" t="s">
        <v>242</v>
      </c>
      <c r="D9" s="7">
        <v>32</v>
      </c>
      <c r="E9" s="8">
        <f t="shared" si="0"/>
        <v>64</v>
      </c>
      <c r="F9" t="s">
        <v>243</v>
      </c>
    </row>
    <row r="10" spans="1:6" ht="12.75">
      <c r="A10" s="2" t="s">
        <v>45</v>
      </c>
      <c r="B10" t="s">
        <v>120</v>
      </c>
      <c r="C10" t="s">
        <v>73</v>
      </c>
      <c r="D10" s="7">
        <v>31</v>
      </c>
      <c r="E10" s="8">
        <f t="shared" si="0"/>
        <v>62</v>
      </c>
      <c r="F10" s="3" t="s">
        <v>146</v>
      </c>
    </row>
    <row r="11" spans="1:6" ht="12.75">
      <c r="A11" s="2" t="s">
        <v>45</v>
      </c>
      <c r="B11" t="s">
        <v>122</v>
      </c>
      <c r="C11" t="s">
        <v>73</v>
      </c>
      <c r="D11" s="7">
        <v>30</v>
      </c>
      <c r="E11" s="8">
        <f t="shared" si="0"/>
        <v>60</v>
      </c>
      <c r="F11" s="3" t="s">
        <v>146</v>
      </c>
    </row>
    <row r="12" spans="1:6" ht="12.75">
      <c r="A12" s="2" t="s">
        <v>45</v>
      </c>
      <c r="B12" t="s">
        <v>113</v>
      </c>
      <c r="C12" t="s">
        <v>73</v>
      </c>
      <c r="D12" s="7">
        <v>29</v>
      </c>
      <c r="E12" s="8">
        <f t="shared" si="0"/>
        <v>58</v>
      </c>
      <c r="F12" s="3" t="s">
        <v>146</v>
      </c>
    </row>
    <row r="13" spans="1:6" ht="12.75">
      <c r="A13" s="2" t="s">
        <v>45</v>
      </c>
      <c r="B13" t="s">
        <v>114</v>
      </c>
      <c r="C13" t="s">
        <v>73</v>
      </c>
      <c r="D13" s="7">
        <v>29</v>
      </c>
      <c r="E13" s="8">
        <f t="shared" si="0"/>
        <v>58</v>
      </c>
      <c r="F13" s="3" t="s">
        <v>146</v>
      </c>
    </row>
    <row r="14" spans="1:6" ht="12.75">
      <c r="A14" s="2" t="s">
        <v>45</v>
      </c>
      <c r="B14" t="s">
        <v>115</v>
      </c>
      <c r="C14" t="s">
        <v>73</v>
      </c>
      <c r="D14" s="7">
        <v>29</v>
      </c>
      <c r="E14" s="8">
        <f t="shared" si="0"/>
        <v>58</v>
      </c>
      <c r="F14" s="3" t="s">
        <v>146</v>
      </c>
    </row>
    <row r="15" spans="1:6" ht="12.75">
      <c r="A15" s="2" t="s">
        <v>47</v>
      </c>
      <c r="B15" t="s">
        <v>65</v>
      </c>
      <c r="C15" t="s">
        <v>66</v>
      </c>
      <c r="D15" s="7">
        <v>28</v>
      </c>
      <c r="E15" s="8">
        <f t="shared" si="0"/>
        <v>56</v>
      </c>
      <c r="F15" t="s">
        <v>67</v>
      </c>
    </row>
    <row r="16" spans="1:6" ht="12.75">
      <c r="A16" s="2" t="s">
        <v>45</v>
      </c>
      <c r="B16" t="s">
        <v>246</v>
      </c>
      <c r="C16" t="s">
        <v>242</v>
      </c>
      <c r="D16" s="7">
        <v>28</v>
      </c>
      <c r="E16" s="8">
        <f t="shared" si="0"/>
        <v>56</v>
      </c>
      <c r="F16" t="s">
        <v>243</v>
      </c>
    </row>
    <row r="17" spans="1:6" ht="12.75">
      <c r="A17" s="2" t="s">
        <v>45</v>
      </c>
      <c r="B17" t="s">
        <v>116</v>
      </c>
      <c r="C17" t="s">
        <v>73</v>
      </c>
      <c r="D17" s="7">
        <v>27</v>
      </c>
      <c r="E17" s="8">
        <f t="shared" si="0"/>
        <v>54</v>
      </c>
      <c r="F17" s="3" t="s">
        <v>146</v>
      </c>
    </row>
    <row r="18" spans="1:6" ht="12.75">
      <c r="A18" s="2" t="s">
        <v>45</v>
      </c>
      <c r="B18" t="s">
        <v>117</v>
      </c>
      <c r="C18" t="s">
        <v>73</v>
      </c>
      <c r="D18" s="7">
        <v>27</v>
      </c>
      <c r="E18" s="8">
        <f t="shared" si="0"/>
        <v>54</v>
      </c>
      <c r="F18" s="3" t="s">
        <v>146</v>
      </c>
    </row>
    <row r="19" spans="1:6" ht="12.75">
      <c r="A19" s="2" t="s">
        <v>47</v>
      </c>
      <c r="B19" t="s">
        <v>279</v>
      </c>
      <c r="C19" t="s">
        <v>275</v>
      </c>
      <c r="D19" s="7">
        <v>27</v>
      </c>
      <c r="E19" s="8">
        <f t="shared" si="0"/>
        <v>54</v>
      </c>
      <c r="F19" t="s">
        <v>276</v>
      </c>
    </row>
    <row r="20" spans="1:6" ht="12.75">
      <c r="A20" s="2" t="s">
        <v>45</v>
      </c>
      <c r="B20" t="s">
        <v>126</v>
      </c>
      <c r="C20" t="s">
        <v>73</v>
      </c>
      <c r="D20" s="7">
        <v>26</v>
      </c>
      <c r="E20" s="8">
        <f t="shared" si="0"/>
        <v>52</v>
      </c>
      <c r="F20" s="3" t="s">
        <v>146</v>
      </c>
    </row>
    <row r="21" spans="1:6" ht="12.75">
      <c r="A21" s="2" t="s">
        <v>45</v>
      </c>
      <c r="B21" t="s">
        <v>58</v>
      </c>
      <c r="C21" t="s">
        <v>49</v>
      </c>
      <c r="D21" s="7">
        <v>25</v>
      </c>
      <c r="E21" s="8">
        <f t="shared" si="0"/>
        <v>50</v>
      </c>
      <c r="F21" t="s">
        <v>57</v>
      </c>
    </row>
    <row r="22" spans="1:6" ht="12.75">
      <c r="A22" s="2" t="s">
        <v>45</v>
      </c>
      <c r="B22" t="s">
        <v>125</v>
      </c>
      <c r="C22" t="s">
        <v>73</v>
      </c>
      <c r="D22" s="7">
        <v>25</v>
      </c>
      <c r="E22" s="8">
        <f t="shared" si="0"/>
        <v>50</v>
      </c>
      <c r="F22" s="3" t="s">
        <v>146</v>
      </c>
    </row>
    <row r="23" spans="1:6" ht="12.75">
      <c r="A23" s="2" t="s">
        <v>45</v>
      </c>
      <c r="B23" t="s">
        <v>127</v>
      </c>
      <c r="C23" t="s">
        <v>73</v>
      </c>
      <c r="D23" s="7">
        <v>25</v>
      </c>
      <c r="E23" s="8">
        <f t="shared" si="0"/>
        <v>50</v>
      </c>
      <c r="F23" s="3" t="s">
        <v>146</v>
      </c>
    </row>
    <row r="24" spans="1:6" ht="12.75">
      <c r="A24" s="2" t="s">
        <v>45</v>
      </c>
      <c r="B24" t="s">
        <v>59</v>
      </c>
      <c r="C24" t="s">
        <v>49</v>
      </c>
      <c r="D24" s="7">
        <v>24</v>
      </c>
      <c r="E24" s="8">
        <f t="shared" si="0"/>
        <v>48</v>
      </c>
      <c r="F24" t="s">
        <v>57</v>
      </c>
    </row>
    <row r="25" spans="1:6" ht="12.75">
      <c r="A25" s="2" t="s">
        <v>45</v>
      </c>
      <c r="B25" t="s">
        <v>118</v>
      </c>
      <c r="C25" t="s">
        <v>73</v>
      </c>
      <c r="D25" s="7">
        <v>24</v>
      </c>
      <c r="E25" s="8">
        <f t="shared" si="0"/>
        <v>48</v>
      </c>
      <c r="F25" s="3" t="s">
        <v>146</v>
      </c>
    </row>
    <row r="26" spans="1:6" ht="12.75">
      <c r="A26" s="2" t="s">
        <v>45</v>
      </c>
      <c r="B26" t="s">
        <v>247</v>
      </c>
      <c r="C26" t="s">
        <v>242</v>
      </c>
      <c r="D26" s="7">
        <v>24</v>
      </c>
      <c r="E26" s="8">
        <f t="shared" si="0"/>
        <v>48</v>
      </c>
      <c r="F26" t="s">
        <v>243</v>
      </c>
    </row>
    <row r="27" spans="1:6" ht="12.75">
      <c r="A27" s="2" t="s">
        <v>45</v>
      </c>
      <c r="B27" t="s">
        <v>277</v>
      </c>
      <c r="C27" t="s">
        <v>275</v>
      </c>
      <c r="D27" s="7">
        <v>24</v>
      </c>
      <c r="E27" s="8">
        <f t="shared" si="0"/>
        <v>48</v>
      </c>
      <c r="F27" t="s">
        <v>276</v>
      </c>
    </row>
    <row r="28" spans="1:6" ht="12.75">
      <c r="A28" s="3" t="s">
        <v>46</v>
      </c>
      <c r="B28" t="s">
        <v>248</v>
      </c>
      <c r="C28" t="s">
        <v>242</v>
      </c>
      <c r="D28" s="7">
        <v>23</v>
      </c>
      <c r="E28" s="8">
        <f t="shared" si="0"/>
        <v>46</v>
      </c>
      <c r="F28" t="s">
        <v>243</v>
      </c>
    </row>
    <row r="29" spans="1:6" ht="12.75">
      <c r="A29" s="3" t="s">
        <v>46</v>
      </c>
      <c r="B29" s="12" t="s">
        <v>20</v>
      </c>
      <c r="C29" s="3" t="s">
        <v>8</v>
      </c>
      <c r="D29" s="6">
        <v>22</v>
      </c>
      <c r="E29" s="8">
        <f t="shared" si="0"/>
        <v>44</v>
      </c>
      <c r="F29" s="5" t="s">
        <v>26</v>
      </c>
    </row>
    <row r="30" spans="1:6" ht="12.75">
      <c r="A30" s="3" t="s">
        <v>46</v>
      </c>
      <c r="B30" t="s">
        <v>206</v>
      </c>
      <c r="C30" t="s">
        <v>182</v>
      </c>
      <c r="D30" s="7">
        <v>22</v>
      </c>
      <c r="E30" s="8">
        <f t="shared" si="0"/>
        <v>44</v>
      </c>
      <c r="F30" t="s">
        <v>203</v>
      </c>
    </row>
    <row r="31" spans="1:6" ht="12.75">
      <c r="A31" s="3" t="s">
        <v>46</v>
      </c>
      <c r="B31" t="s">
        <v>207</v>
      </c>
      <c r="C31" t="s">
        <v>182</v>
      </c>
      <c r="D31" s="7">
        <v>22</v>
      </c>
      <c r="E31" s="8">
        <f t="shared" si="0"/>
        <v>44</v>
      </c>
      <c r="F31" t="s">
        <v>203</v>
      </c>
    </row>
    <row r="32" spans="1:6" ht="12.75">
      <c r="A32" s="3" t="s">
        <v>46</v>
      </c>
      <c r="B32" t="s">
        <v>249</v>
      </c>
      <c r="C32" t="s">
        <v>242</v>
      </c>
      <c r="D32" s="7">
        <v>21</v>
      </c>
      <c r="E32" s="8">
        <f t="shared" si="0"/>
        <v>42</v>
      </c>
      <c r="F32" t="s">
        <v>243</v>
      </c>
    </row>
    <row r="33" spans="1:6" ht="12.75">
      <c r="A33" s="3" t="s">
        <v>46</v>
      </c>
      <c r="B33" t="s">
        <v>202</v>
      </c>
      <c r="C33" t="s">
        <v>182</v>
      </c>
      <c r="D33" s="7">
        <v>20</v>
      </c>
      <c r="E33" s="8">
        <f t="shared" si="0"/>
        <v>40</v>
      </c>
      <c r="F33" t="s">
        <v>203</v>
      </c>
    </row>
    <row r="34" spans="1:6" ht="12.75">
      <c r="A34" s="3" t="s">
        <v>46</v>
      </c>
      <c r="B34" t="s">
        <v>210</v>
      </c>
      <c r="C34" t="s">
        <v>182</v>
      </c>
      <c r="D34" s="7">
        <v>20</v>
      </c>
      <c r="E34" s="8">
        <f t="shared" si="0"/>
        <v>40</v>
      </c>
      <c r="F34" t="s">
        <v>203</v>
      </c>
    </row>
    <row r="35" spans="1:6" ht="12.75">
      <c r="A35" s="3" t="s">
        <v>46</v>
      </c>
      <c r="B35" t="s">
        <v>250</v>
      </c>
      <c r="C35" t="s">
        <v>242</v>
      </c>
      <c r="D35" s="7">
        <v>20</v>
      </c>
      <c r="E35" s="8">
        <f aca="true" t="shared" si="1" ref="E35:E53">D35*100/50</f>
        <v>40</v>
      </c>
      <c r="F35" t="s">
        <v>243</v>
      </c>
    </row>
    <row r="36" spans="1:6" ht="12.75">
      <c r="A36" s="3" t="s">
        <v>46</v>
      </c>
      <c r="B36" t="s">
        <v>251</v>
      </c>
      <c r="C36" t="s">
        <v>242</v>
      </c>
      <c r="D36" s="7">
        <v>20</v>
      </c>
      <c r="E36" s="8">
        <f t="shared" si="1"/>
        <v>40</v>
      </c>
      <c r="F36" t="s">
        <v>243</v>
      </c>
    </row>
    <row r="37" spans="1:6" ht="12.75">
      <c r="A37" s="3" t="s">
        <v>46</v>
      </c>
      <c r="B37" t="s">
        <v>278</v>
      </c>
      <c r="C37" t="s">
        <v>275</v>
      </c>
      <c r="D37" s="7">
        <v>19</v>
      </c>
      <c r="E37" s="8">
        <f t="shared" si="1"/>
        <v>38</v>
      </c>
      <c r="F37" t="s">
        <v>276</v>
      </c>
    </row>
    <row r="38" spans="1:6" ht="12.75">
      <c r="A38" s="3" t="s">
        <v>46</v>
      </c>
      <c r="B38" s="3" t="s">
        <v>19</v>
      </c>
      <c r="C38" s="3" t="s">
        <v>8</v>
      </c>
      <c r="D38" s="6">
        <v>18</v>
      </c>
      <c r="E38" s="8">
        <f t="shared" si="1"/>
        <v>36</v>
      </c>
      <c r="F38" s="5" t="s">
        <v>26</v>
      </c>
    </row>
    <row r="39" spans="1:6" ht="12.75">
      <c r="A39" s="3" t="s">
        <v>46</v>
      </c>
      <c r="B39" s="3" t="s">
        <v>13</v>
      </c>
      <c r="C39" s="3" t="s">
        <v>8</v>
      </c>
      <c r="D39" s="6">
        <v>18</v>
      </c>
      <c r="E39" s="8">
        <f t="shared" si="1"/>
        <v>36</v>
      </c>
      <c r="F39" s="5" t="s">
        <v>26</v>
      </c>
    </row>
    <row r="40" spans="1:6" ht="12.75">
      <c r="A40" s="3" t="s">
        <v>46</v>
      </c>
      <c r="B40" s="3" t="s">
        <v>35</v>
      </c>
      <c r="C40" s="3" t="s">
        <v>8</v>
      </c>
      <c r="D40" s="7">
        <v>18</v>
      </c>
      <c r="E40" s="8">
        <f t="shared" si="1"/>
        <v>36</v>
      </c>
      <c r="F40" s="5" t="s">
        <v>26</v>
      </c>
    </row>
    <row r="41" spans="1:6" ht="12.75">
      <c r="A41" s="3" t="s">
        <v>46</v>
      </c>
      <c r="B41" t="s">
        <v>123</v>
      </c>
      <c r="C41" t="s">
        <v>73</v>
      </c>
      <c r="D41" s="7">
        <v>18</v>
      </c>
      <c r="E41" s="8">
        <f t="shared" si="1"/>
        <v>36</v>
      </c>
      <c r="F41" s="3" t="s">
        <v>146</v>
      </c>
    </row>
    <row r="42" spans="1:6" ht="12.75">
      <c r="A42" s="3" t="s">
        <v>46</v>
      </c>
      <c r="B42" t="s">
        <v>119</v>
      </c>
      <c r="C42" t="s">
        <v>73</v>
      </c>
      <c r="D42" s="7">
        <v>17</v>
      </c>
      <c r="E42" s="8">
        <f t="shared" si="1"/>
        <v>34</v>
      </c>
      <c r="F42" s="3" t="s">
        <v>146</v>
      </c>
    </row>
    <row r="43" spans="1:6" ht="12.75">
      <c r="A43" s="3" t="s">
        <v>46</v>
      </c>
      <c r="B43" t="s">
        <v>128</v>
      </c>
      <c r="C43" t="s">
        <v>73</v>
      </c>
      <c r="D43" s="7">
        <v>17</v>
      </c>
      <c r="E43" s="8">
        <f t="shared" si="1"/>
        <v>34</v>
      </c>
      <c r="F43" s="3" t="s">
        <v>146</v>
      </c>
    </row>
    <row r="44" spans="1:6" ht="12.75">
      <c r="A44" s="3" t="s">
        <v>46</v>
      </c>
      <c r="B44" t="s">
        <v>204</v>
      </c>
      <c r="C44" t="s">
        <v>182</v>
      </c>
      <c r="D44" s="7">
        <v>17</v>
      </c>
      <c r="E44" s="8">
        <f t="shared" si="1"/>
        <v>34</v>
      </c>
      <c r="F44" t="s">
        <v>203</v>
      </c>
    </row>
    <row r="45" spans="1:6" ht="12.75">
      <c r="A45" s="3" t="s">
        <v>46</v>
      </c>
      <c r="B45" t="s">
        <v>252</v>
      </c>
      <c r="C45" t="s">
        <v>242</v>
      </c>
      <c r="D45" s="7">
        <v>17</v>
      </c>
      <c r="E45" s="8">
        <f t="shared" si="1"/>
        <v>34</v>
      </c>
      <c r="F45" t="s">
        <v>243</v>
      </c>
    </row>
    <row r="46" spans="1:6" ht="12.75">
      <c r="A46" s="3" t="s">
        <v>46</v>
      </c>
      <c r="B46" t="s">
        <v>253</v>
      </c>
      <c r="C46" t="s">
        <v>242</v>
      </c>
      <c r="D46" s="7">
        <v>17</v>
      </c>
      <c r="E46" s="8">
        <f t="shared" si="1"/>
        <v>34</v>
      </c>
      <c r="F46" t="s">
        <v>243</v>
      </c>
    </row>
    <row r="47" spans="1:6" ht="12.75">
      <c r="A47" s="3" t="s">
        <v>46</v>
      </c>
      <c r="B47" t="s">
        <v>208</v>
      </c>
      <c r="C47" t="s">
        <v>182</v>
      </c>
      <c r="D47" s="7">
        <v>16</v>
      </c>
      <c r="E47" s="8">
        <f t="shared" si="1"/>
        <v>32</v>
      </c>
      <c r="F47" t="s">
        <v>203</v>
      </c>
    </row>
    <row r="48" spans="1:6" ht="12.75">
      <c r="A48" s="3" t="s">
        <v>46</v>
      </c>
      <c r="B48" s="12" t="s">
        <v>12</v>
      </c>
      <c r="C48" s="3" t="s">
        <v>8</v>
      </c>
      <c r="D48" s="6">
        <v>14</v>
      </c>
      <c r="E48" s="8">
        <f t="shared" si="1"/>
        <v>28</v>
      </c>
      <c r="F48" s="5" t="s">
        <v>26</v>
      </c>
    </row>
    <row r="49" spans="1:6" ht="12.75">
      <c r="A49" s="3" t="s">
        <v>46</v>
      </c>
      <c r="B49" s="12" t="s">
        <v>33</v>
      </c>
      <c r="C49" s="3" t="s">
        <v>8</v>
      </c>
      <c r="D49" s="6">
        <v>14</v>
      </c>
      <c r="E49" s="8">
        <f t="shared" si="1"/>
        <v>28</v>
      </c>
      <c r="F49" s="5" t="s">
        <v>26</v>
      </c>
    </row>
    <row r="50" spans="1:6" ht="12.75">
      <c r="A50" s="3" t="s">
        <v>46</v>
      </c>
      <c r="B50" t="s">
        <v>274</v>
      </c>
      <c r="C50" t="s">
        <v>275</v>
      </c>
      <c r="D50" s="7">
        <v>14</v>
      </c>
      <c r="E50" s="8">
        <f t="shared" si="1"/>
        <v>28</v>
      </c>
      <c r="F50" t="s">
        <v>276</v>
      </c>
    </row>
    <row r="51" spans="1:6" ht="12.75">
      <c r="A51" s="3" t="s">
        <v>46</v>
      </c>
      <c r="B51" t="s">
        <v>309</v>
      </c>
      <c r="C51" t="s">
        <v>307</v>
      </c>
      <c r="D51" s="7">
        <v>14</v>
      </c>
      <c r="E51" s="8">
        <f t="shared" si="1"/>
        <v>28</v>
      </c>
      <c r="F51" t="s">
        <v>308</v>
      </c>
    </row>
    <row r="52" spans="1:6" ht="12.75">
      <c r="A52" s="3" t="s">
        <v>46</v>
      </c>
      <c r="B52" t="s">
        <v>209</v>
      </c>
      <c r="C52" t="s">
        <v>182</v>
      </c>
      <c r="D52" s="7">
        <v>13</v>
      </c>
      <c r="E52" s="8">
        <f t="shared" si="1"/>
        <v>26</v>
      </c>
      <c r="F52" t="s">
        <v>203</v>
      </c>
    </row>
    <row r="53" spans="1:6" ht="12.75">
      <c r="A53" s="3" t="s">
        <v>46</v>
      </c>
      <c r="B53" s="3" t="s">
        <v>34</v>
      </c>
      <c r="C53" s="3" t="s">
        <v>8</v>
      </c>
      <c r="D53" s="7">
        <v>4</v>
      </c>
      <c r="E53" s="8">
        <f t="shared" si="1"/>
        <v>8</v>
      </c>
      <c r="F53" s="5" t="s">
        <v>26</v>
      </c>
    </row>
  </sheetData>
  <sheetProtection/>
  <autoFilter ref="A2:F52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H54"/>
  <sheetViews>
    <sheetView zoomScalePageLayoutView="0" workbookViewId="0" topLeftCell="A1">
      <selection activeCell="A3" sqref="A3:F29"/>
    </sheetView>
  </sheetViews>
  <sheetFormatPr defaultColWidth="9.140625" defaultRowHeight="12.75"/>
  <cols>
    <col min="1" max="1" width="15.28125" style="0" customWidth="1"/>
    <col min="2" max="2" width="36.00390625" style="0" customWidth="1"/>
    <col min="3" max="3" width="43.28125" style="0" customWidth="1"/>
    <col min="4" max="4" width="10.57421875" style="7" customWidth="1"/>
    <col min="5" max="5" width="11.421875" style="0" customWidth="1"/>
    <col min="6" max="6" width="21.140625" style="0" customWidth="1"/>
    <col min="7" max="7" width="19.28125" style="0" customWidth="1"/>
  </cols>
  <sheetData>
    <row r="1" spans="2:6" ht="12.75">
      <c r="B1" s="22" t="s">
        <v>36</v>
      </c>
      <c r="C1" s="22"/>
      <c r="D1" s="22"/>
      <c r="E1" s="1"/>
      <c r="F1" s="1"/>
    </row>
    <row r="2" spans="1:8" ht="12.75">
      <c r="A2" s="2" t="s">
        <v>44</v>
      </c>
      <c r="B2" s="9" t="s">
        <v>6</v>
      </c>
      <c r="C2" s="1" t="s">
        <v>2</v>
      </c>
      <c r="D2" s="1" t="s">
        <v>0</v>
      </c>
      <c r="E2" s="2" t="s">
        <v>3</v>
      </c>
      <c r="F2" s="2" t="s">
        <v>4</v>
      </c>
      <c r="G2" s="2" t="s">
        <v>1</v>
      </c>
      <c r="H2" s="2">
        <v>50</v>
      </c>
    </row>
    <row r="3" spans="1:6" ht="12.75">
      <c r="A3" s="2" t="s">
        <v>47</v>
      </c>
      <c r="B3" t="s">
        <v>212</v>
      </c>
      <c r="C3" t="s">
        <v>182</v>
      </c>
      <c r="D3" s="7">
        <v>44</v>
      </c>
      <c r="E3" s="8">
        <f aca="true" t="shared" si="0" ref="E3:E34">D3*100/50</f>
        <v>88</v>
      </c>
      <c r="F3" t="s">
        <v>203</v>
      </c>
    </row>
    <row r="4" spans="1:6" ht="12.75">
      <c r="A4" s="2" t="s">
        <v>45</v>
      </c>
      <c r="B4" t="s">
        <v>211</v>
      </c>
      <c r="C4" t="s">
        <v>182</v>
      </c>
      <c r="D4" s="7">
        <v>40</v>
      </c>
      <c r="E4" s="8">
        <f t="shared" si="0"/>
        <v>80</v>
      </c>
      <c r="F4" t="s">
        <v>203</v>
      </c>
    </row>
    <row r="5" spans="1:6" ht="12.75">
      <c r="A5" s="2" t="s">
        <v>47</v>
      </c>
      <c r="B5" t="s">
        <v>142</v>
      </c>
      <c r="C5" t="s">
        <v>73</v>
      </c>
      <c r="D5" s="7">
        <v>38</v>
      </c>
      <c r="E5" s="8">
        <f t="shared" si="0"/>
        <v>76</v>
      </c>
      <c r="F5" s="3" t="s">
        <v>146</v>
      </c>
    </row>
    <row r="6" spans="1:6" ht="12.75">
      <c r="A6" s="2" t="s">
        <v>47</v>
      </c>
      <c r="B6" t="s">
        <v>254</v>
      </c>
      <c r="C6" t="s">
        <v>242</v>
      </c>
      <c r="D6" s="7">
        <v>37</v>
      </c>
      <c r="E6" s="8">
        <f t="shared" si="0"/>
        <v>74</v>
      </c>
      <c r="F6" t="s">
        <v>255</v>
      </c>
    </row>
    <row r="7" spans="1:6" ht="12.75">
      <c r="A7" s="2" t="s">
        <v>45</v>
      </c>
      <c r="B7" t="s">
        <v>132</v>
      </c>
      <c r="C7" t="s">
        <v>73</v>
      </c>
      <c r="D7" s="7">
        <v>36</v>
      </c>
      <c r="E7" s="8">
        <f t="shared" si="0"/>
        <v>72</v>
      </c>
      <c r="F7" s="3" t="s">
        <v>146</v>
      </c>
    </row>
    <row r="8" spans="1:6" ht="12.75">
      <c r="A8" s="2" t="s">
        <v>45</v>
      </c>
      <c r="B8" t="s">
        <v>256</v>
      </c>
      <c r="C8" t="s">
        <v>242</v>
      </c>
      <c r="D8" s="7">
        <v>36</v>
      </c>
      <c r="E8" s="8">
        <f t="shared" si="0"/>
        <v>72</v>
      </c>
      <c r="F8" t="s">
        <v>255</v>
      </c>
    </row>
    <row r="9" spans="1:6" ht="12.75">
      <c r="A9" s="2" t="s">
        <v>47</v>
      </c>
      <c r="B9" t="s">
        <v>60</v>
      </c>
      <c r="C9" t="s">
        <v>49</v>
      </c>
      <c r="D9" s="7">
        <v>35</v>
      </c>
      <c r="E9" s="8">
        <f t="shared" si="0"/>
        <v>70</v>
      </c>
      <c r="F9" t="s">
        <v>61</v>
      </c>
    </row>
    <row r="10" spans="1:6" ht="12.75">
      <c r="A10" s="2" t="s">
        <v>45</v>
      </c>
      <c r="B10" t="s">
        <v>133</v>
      </c>
      <c r="C10" t="s">
        <v>73</v>
      </c>
      <c r="D10" s="7">
        <v>35</v>
      </c>
      <c r="E10" s="8">
        <f t="shared" si="0"/>
        <v>70</v>
      </c>
      <c r="F10" s="3" t="s">
        <v>146</v>
      </c>
    </row>
    <row r="11" spans="1:6" ht="12.75">
      <c r="A11" s="2" t="s">
        <v>45</v>
      </c>
      <c r="B11" t="s">
        <v>257</v>
      </c>
      <c r="C11" t="s">
        <v>242</v>
      </c>
      <c r="D11" s="7">
        <v>35</v>
      </c>
      <c r="E11" s="8">
        <f t="shared" si="0"/>
        <v>70</v>
      </c>
      <c r="F11" t="s">
        <v>255</v>
      </c>
    </row>
    <row r="12" spans="1:6" ht="12.75">
      <c r="A12" s="2" t="s">
        <v>45</v>
      </c>
      <c r="B12" t="s">
        <v>131</v>
      </c>
      <c r="C12" t="s">
        <v>73</v>
      </c>
      <c r="D12" s="7">
        <v>34</v>
      </c>
      <c r="E12" s="8">
        <f t="shared" si="0"/>
        <v>68</v>
      </c>
      <c r="F12" s="3" t="s">
        <v>146</v>
      </c>
    </row>
    <row r="13" spans="1:6" ht="12.75">
      <c r="A13" s="2" t="s">
        <v>45</v>
      </c>
      <c r="B13" t="s">
        <v>143</v>
      </c>
      <c r="C13" t="s">
        <v>73</v>
      </c>
      <c r="D13" s="7">
        <v>33</v>
      </c>
      <c r="E13" s="8">
        <f t="shared" si="0"/>
        <v>66</v>
      </c>
      <c r="F13" s="3" t="s">
        <v>146</v>
      </c>
    </row>
    <row r="14" spans="1:6" ht="12.75">
      <c r="A14" s="2" t="s">
        <v>45</v>
      </c>
      <c r="B14" t="s">
        <v>213</v>
      </c>
      <c r="C14" t="s">
        <v>182</v>
      </c>
      <c r="D14" s="7">
        <v>33</v>
      </c>
      <c r="E14" s="8">
        <f t="shared" si="0"/>
        <v>66</v>
      </c>
      <c r="F14" t="s">
        <v>203</v>
      </c>
    </row>
    <row r="15" spans="1:6" ht="12.75">
      <c r="A15" s="2" t="s">
        <v>47</v>
      </c>
      <c r="B15" s="12" t="s">
        <v>15</v>
      </c>
      <c r="C15" s="3" t="s">
        <v>8</v>
      </c>
      <c r="D15" s="6">
        <v>32</v>
      </c>
      <c r="E15" s="8">
        <f t="shared" si="0"/>
        <v>64</v>
      </c>
      <c r="F15" s="5" t="s">
        <v>26</v>
      </c>
    </row>
    <row r="16" spans="1:6" ht="12.75">
      <c r="A16" s="2" t="s">
        <v>45</v>
      </c>
      <c r="B16" t="s">
        <v>137</v>
      </c>
      <c r="C16" t="s">
        <v>73</v>
      </c>
      <c r="D16" s="7">
        <v>32</v>
      </c>
      <c r="E16" s="8">
        <f t="shared" si="0"/>
        <v>64</v>
      </c>
      <c r="F16" s="3" t="s">
        <v>146</v>
      </c>
    </row>
    <row r="17" spans="1:6" ht="12.75">
      <c r="A17" s="2" t="s">
        <v>45</v>
      </c>
      <c r="B17" t="s">
        <v>258</v>
      </c>
      <c r="C17" t="s">
        <v>242</v>
      </c>
      <c r="D17" s="7">
        <v>32</v>
      </c>
      <c r="E17" s="8">
        <f t="shared" si="0"/>
        <v>64</v>
      </c>
      <c r="F17" t="s">
        <v>255</v>
      </c>
    </row>
    <row r="18" spans="1:6" ht="12.75">
      <c r="A18" s="2" t="s">
        <v>47</v>
      </c>
      <c r="B18" t="s">
        <v>287</v>
      </c>
      <c r="C18" t="s">
        <v>275</v>
      </c>
      <c r="D18" s="7">
        <v>32</v>
      </c>
      <c r="E18" s="8">
        <f t="shared" si="0"/>
        <v>64</v>
      </c>
      <c r="F18" t="s">
        <v>276</v>
      </c>
    </row>
    <row r="19" spans="1:6" ht="12.75">
      <c r="A19" s="2" t="s">
        <v>45</v>
      </c>
      <c r="B19" t="s">
        <v>136</v>
      </c>
      <c r="C19" t="s">
        <v>73</v>
      </c>
      <c r="D19" s="7">
        <v>30</v>
      </c>
      <c r="E19" s="8">
        <f t="shared" si="0"/>
        <v>60</v>
      </c>
      <c r="F19" s="3" t="s">
        <v>146</v>
      </c>
    </row>
    <row r="20" spans="1:6" ht="12.75">
      <c r="A20" s="2" t="s">
        <v>45</v>
      </c>
      <c r="B20" s="12" t="s">
        <v>37</v>
      </c>
      <c r="C20" s="3" t="s">
        <v>8</v>
      </c>
      <c r="D20" s="6">
        <v>29</v>
      </c>
      <c r="E20" s="8">
        <f t="shared" si="0"/>
        <v>58</v>
      </c>
      <c r="F20" s="5" t="s">
        <v>26</v>
      </c>
    </row>
    <row r="21" spans="1:6" ht="12.75">
      <c r="A21" s="2" t="s">
        <v>45</v>
      </c>
      <c r="B21" t="s">
        <v>140</v>
      </c>
      <c r="C21" t="s">
        <v>73</v>
      </c>
      <c r="D21" s="7">
        <v>29</v>
      </c>
      <c r="E21" s="8">
        <f t="shared" si="0"/>
        <v>58</v>
      </c>
      <c r="F21" s="3" t="s">
        <v>146</v>
      </c>
    </row>
    <row r="22" spans="1:6" ht="12.75">
      <c r="A22" s="2" t="s">
        <v>45</v>
      </c>
      <c r="B22" t="s">
        <v>259</v>
      </c>
      <c r="C22" t="s">
        <v>242</v>
      </c>
      <c r="D22" s="7">
        <v>29</v>
      </c>
      <c r="E22" s="8">
        <f t="shared" si="0"/>
        <v>58</v>
      </c>
      <c r="F22" t="s">
        <v>255</v>
      </c>
    </row>
    <row r="23" spans="1:6" ht="12.75">
      <c r="A23" s="2" t="s">
        <v>45</v>
      </c>
      <c r="B23" t="s">
        <v>139</v>
      </c>
      <c r="C23" t="s">
        <v>73</v>
      </c>
      <c r="D23" s="7">
        <v>27</v>
      </c>
      <c r="E23" s="8">
        <f t="shared" si="0"/>
        <v>54</v>
      </c>
      <c r="F23" s="3" t="s">
        <v>146</v>
      </c>
    </row>
    <row r="24" spans="1:6" ht="12.75">
      <c r="A24" s="2" t="s">
        <v>45</v>
      </c>
      <c r="B24" t="s">
        <v>282</v>
      </c>
      <c r="C24" t="s">
        <v>275</v>
      </c>
      <c r="D24" s="7">
        <v>27</v>
      </c>
      <c r="E24" s="8">
        <f t="shared" si="0"/>
        <v>54</v>
      </c>
      <c r="F24" t="s">
        <v>276</v>
      </c>
    </row>
    <row r="25" spans="1:6" ht="12.75">
      <c r="A25" s="2" t="s">
        <v>45</v>
      </c>
      <c r="B25" t="s">
        <v>285</v>
      </c>
      <c r="C25" t="s">
        <v>275</v>
      </c>
      <c r="D25" s="7">
        <v>26</v>
      </c>
      <c r="E25" s="8">
        <f t="shared" si="0"/>
        <v>52</v>
      </c>
      <c r="F25" t="s">
        <v>276</v>
      </c>
    </row>
    <row r="26" spans="1:6" ht="12.75">
      <c r="A26" s="2" t="s">
        <v>45</v>
      </c>
      <c r="B26" t="s">
        <v>141</v>
      </c>
      <c r="C26" t="s">
        <v>73</v>
      </c>
      <c r="D26" s="7">
        <v>25</v>
      </c>
      <c r="E26" s="8">
        <f t="shared" si="0"/>
        <v>50</v>
      </c>
      <c r="F26" s="3" t="s">
        <v>146</v>
      </c>
    </row>
    <row r="27" spans="1:6" ht="12.75">
      <c r="A27" s="2" t="s">
        <v>45</v>
      </c>
      <c r="B27" t="s">
        <v>134</v>
      </c>
      <c r="C27" t="s">
        <v>73</v>
      </c>
      <c r="D27" s="7">
        <v>24</v>
      </c>
      <c r="E27" s="8">
        <f t="shared" si="0"/>
        <v>48</v>
      </c>
      <c r="F27" s="3" t="s">
        <v>146</v>
      </c>
    </row>
    <row r="28" spans="1:6" ht="12.75">
      <c r="A28" s="2" t="s">
        <v>45</v>
      </c>
      <c r="B28" t="s">
        <v>144</v>
      </c>
      <c r="C28" t="s">
        <v>73</v>
      </c>
      <c r="D28" s="7">
        <v>24</v>
      </c>
      <c r="E28" s="8">
        <f t="shared" si="0"/>
        <v>48</v>
      </c>
      <c r="F28" s="3" t="s">
        <v>146</v>
      </c>
    </row>
    <row r="29" spans="1:6" ht="12.75">
      <c r="A29" s="2" t="s">
        <v>45</v>
      </c>
      <c r="B29" t="s">
        <v>238</v>
      </c>
      <c r="C29" t="s">
        <v>231</v>
      </c>
      <c r="D29" s="7">
        <v>24</v>
      </c>
      <c r="E29" s="8">
        <f t="shared" si="0"/>
        <v>48</v>
      </c>
      <c r="F29" t="s">
        <v>232</v>
      </c>
    </row>
    <row r="30" spans="1:6" ht="12.75">
      <c r="A30" s="3" t="s">
        <v>46</v>
      </c>
      <c r="B30" s="12" t="s">
        <v>21</v>
      </c>
      <c r="C30" s="3" t="s">
        <v>8</v>
      </c>
      <c r="D30" s="7">
        <v>23</v>
      </c>
      <c r="E30" s="8">
        <f t="shared" si="0"/>
        <v>46</v>
      </c>
      <c r="F30" s="5" t="s">
        <v>26</v>
      </c>
    </row>
    <row r="31" spans="1:6" ht="12.75">
      <c r="A31" s="3" t="s">
        <v>46</v>
      </c>
      <c r="B31" s="12" t="s">
        <v>14</v>
      </c>
      <c r="C31" s="3" t="s">
        <v>8</v>
      </c>
      <c r="D31" s="6">
        <v>23</v>
      </c>
      <c r="E31" s="8">
        <f t="shared" si="0"/>
        <v>46</v>
      </c>
      <c r="F31" s="5" t="s">
        <v>26</v>
      </c>
    </row>
    <row r="32" spans="1:6" ht="12.75">
      <c r="A32" s="3" t="s">
        <v>46</v>
      </c>
      <c r="B32" t="s">
        <v>130</v>
      </c>
      <c r="C32" t="s">
        <v>73</v>
      </c>
      <c r="D32" s="7">
        <v>23</v>
      </c>
      <c r="E32" s="8">
        <f t="shared" si="0"/>
        <v>46</v>
      </c>
      <c r="F32" s="3" t="s">
        <v>146</v>
      </c>
    </row>
    <row r="33" spans="1:6" ht="12.75">
      <c r="A33" s="3" t="s">
        <v>46</v>
      </c>
      <c r="B33" t="s">
        <v>135</v>
      </c>
      <c r="C33" t="s">
        <v>73</v>
      </c>
      <c r="D33" s="7">
        <v>23</v>
      </c>
      <c r="E33" s="8">
        <f t="shared" si="0"/>
        <v>46</v>
      </c>
      <c r="F33" s="3" t="s">
        <v>146</v>
      </c>
    </row>
    <row r="34" spans="1:6" ht="12.75">
      <c r="A34" s="3" t="s">
        <v>46</v>
      </c>
      <c r="B34" t="s">
        <v>239</v>
      </c>
      <c r="C34" t="s">
        <v>231</v>
      </c>
      <c r="D34" s="7">
        <v>23</v>
      </c>
      <c r="E34" s="8">
        <f t="shared" si="0"/>
        <v>46</v>
      </c>
      <c r="F34" t="s">
        <v>232</v>
      </c>
    </row>
    <row r="35" spans="1:6" ht="12.75">
      <c r="A35" s="3" t="s">
        <v>46</v>
      </c>
      <c r="B35" t="s">
        <v>280</v>
      </c>
      <c r="C35" t="s">
        <v>275</v>
      </c>
      <c r="D35" s="7">
        <v>23</v>
      </c>
      <c r="E35" s="8">
        <f aca="true" t="shared" si="1" ref="E35:E54">D35*100/50</f>
        <v>46</v>
      </c>
      <c r="F35" t="s">
        <v>276</v>
      </c>
    </row>
    <row r="36" spans="1:6" ht="12.75">
      <c r="A36" s="3" t="s">
        <v>46</v>
      </c>
      <c r="B36" s="3" t="s">
        <v>16</v>
      </c>
      <c r="C36" s="3" t="s">
        <v>8</v>
      </c>
      <c r="D36" s="6">
        <v>21</v>
      </c>
      <c r="E36" s="8">
        <f t="shared" si="1"/>
        <v>42</v>
      </c>
      <c r="F36" s="5" t="s">
        <v>26</v>
      </c>
    </row>
    <row r="37" spans="1:6" ht="12.75">
      <c r="A37" s="3" t="s">
        <v>46</v>
      </c>
      <c r="B37" t="s">
        <v>138</v>
      </c>
      <c r="C37" t="s">
        <v>73</v>
      </c>
      <c r="D37" s="7">
        <v>21</v>
      </c>
      <c r="E37" s="8">
        <f t="shared" si="1"/>
        <v>42</v>
      </c>
      <c r="F37" s="3" t="s">
        <v>146</v>
      </c>
    </row>
    <row r="38" spans="1:6" ht="12.75">
      <c r="A38" s="3" t="s">
        <v>46</v>
      </c>
      <c r="B38" t="s">
        <v>260</v>
      </c>
      <c r="C38" t="s">
        <v>242</v>
      </c>
      <c r="D38" s="7">
        <v>21</v>
      </c>
      <c r="E38" s="8">
        <f t="shared" si="1"/>
        <v>42</v>
      </c>
      <c r="F38" t="s">
        <v>255</v>
      </c>
    </row>
    <row r="39" spans="1:6" ht="12.75">
      <c r="A39" s="3" t="s">
        <v>46</v>
      </c>
      <c r="B39" t="s">
        <v>145</v>
      </c>
      <c r="C39" t="s">
        <v>73</v>
      </c>
      <c r="D39" s="7">
        <v>20</v>
      </c>
      <c r="E39" s="8">
        <f t="shared" si="1"/>
        <v>40</v>
      </c>
      <c r="F39" s="3" t="s">
        <v>146</v>
      </c>
    </row>
    <row r="40" spans="1:6" ht="12.75">
      <c r="A40" s="3" t="s">
        <v>46</v>
      </c>
      <c r="B40" t="s">
        <v>261</v>
      </c>
      <c r="C40" t="s">
        <v>242</v>
      </c>
      <c r="D40" s="7">
        <v>20</v>
      </c>
      <c r="E40" s="8">
        <f t="shared" si="1"/>
        <v>40</v>
      </c>
      <c r="F40" t="s">
        <v>255</v>
      </c>
    </row>
    <row r="41" spans="1:6" ht="12.75">
      <c r="A41" s="3" t="s">
        <v>46</v>
      </c>
      <c r="B41" t="s">
        <v>283</v>
      </c>
      <c r="C41" t="s">
        <v>275</v>
      </c>
      <c r="D41" s="7">
        <v>20</v>
      </c>
      <c r="E41" s="8">
        <f t="shared" si="1"/>
        <v>40</v>
      </c>
      <c r="F41" t="s">
        <v>276</v>
      </c>
    </row>
    <row r="42" spans="1:6" ht="12.75">
      <c r="A42" s="3" t="s">
        <v>46</v>
      </c>
      <c r="B42" t="s">
        <v>286</v>
      </c>
      <c r="C42" t="s">
        <v>275</v>
      </c>
      <c r="D42" s="7">
        <v>20</v>
      </c>
      <c r="E42" s="8">
        <f t="shared" si="1"/>
        <v>40</v>
      </c>
      <c r="F42" t="s">
        <v>276</v>
      </c>
    </row>
    <row r="43" spans="1:6" ht="12.75">
      <c r="A43" s="3" t="s">
        <v>46</v>
      </c>
      <c r="B43" t="s">
        <v>217</v>
      </c>
      <c r="C43" t="s">
        <v>182</v>
      </c>
      <c r="D43" s="7">
        <v>19</v>
      </c>
      <c r="E43" s="8">
        <f t="shared" si="1"/>
        <v>38</v>
      </c>
      <c r="F43" t="s">
        <v>203</v>
      </c>
    </row>
    <row r="44" spans="1:6" ht="12.75">
      <c r="A44" s="3" t="s">
        <v>46</v>
      </c>
      <c r="B44" t="s">
        <v>129</v>
      </c>
      <c r="C44" t="s">
        <v>73</v>
      </c>
      <c r="D44" s="7">
        <v>18</v>
      </c>
      <c r="E44" s="8">
        <f t="shared" si="1"/>
        <v>36</v>
      </c>
      <c r="F44" s="3" t="s">
        <v>146</v>
      </c>
    </row>
    <row r="45" spans="1:6" ht="12.75">
      <c r="A45" s="3" t="s">
        <v>46</v>
      </c>
      <c r="B45" t="s">
        <v>284</v>
      </c>
      <c r="C45" t="s">
        <v>275</v>
      </c>
      <c r="D45" s="7">
        <v>18</v>
      </c>
      <c r="E45" s="8">
        <f t="shared" si="1"/>
        <v>36</v>
      </c>
      <c r="F45" t="s">
        <v>276</v>
      </c>
    </row>
    <row r="46" spans="1:6" ht="12.75">
      <c r="A46" s="3" t="s">
        <v>46</v>
      </c>
      <c r="B46" t="s">
        <v>240</v>
      </c>
      <c r="C46" t="s">
        <v>231</v>
      </c>
      <c r="D46" s="7">
        <v>17</v>
      </c>
      <c r="E46" s="8">
        <f t="shared" si="1"/>
        <v>34</v>
      </c>
      <c r="F46" t="s">
        <v>232</v>
      </c>
    </row>
    <row r="47" spans="1:6" ht="12.75">
      <c r="A47" s="3" t="s">
        <v>46</v>
      </c>
      <c r="B47" t="s">
        <v>281</v>
      </c>
      <c r="C47" t="s">
        <v>275</v>
      </c>
      <c r="D47" s="7">
        <v>17</v>
      </c>
      <c r="E47" s="8">
        <f t="shared" si="1"/>
        <v>34</v>
      </c>
      <c r="F47" t="s">
        <v>276</v>
      </c>
    </row>
    <row r="48" spans="1:6" ht="12.75">
      <c r="A48" s="3" t="s">
        <v>46</v>
      </c>
      <c r="B48" t="s">
        <v>295</v>
      </c>
      <c r="C48" t="s">
        <v>296</v>
      </c>
      <c r="D48" s="7">
        <v>16</v>
      </c>
      <c r="E48" s="8">
        <f t="shared" si="1"/>
        <v>32</v>
      </c>
      <c r="F48" t="s">
        <v>297</v>
      </c>
    </row>
    <row r="49" spans="1:6" ht="12.75">
      <c r="A49" s="3" t="s">
        <v>46</v>
      </c>
      <c r="B49" t="s">
        <v>215</v>
      </c>
      <c r="C49" t="s">
        <v>182</v>
      </c>
      <c r="D49" s="7">
        <v>15</v>
      </c>
      <c r="E49" s="8">
        <f t="shared" si="1"/>
        <v>30</v>
      </c>
      <c r="F49" t="s">
        <v>203</v>
      </c>
    </row>
    <row r="50" spans="1:6" ht="12.75">
      <c r="A50" s="3" t="s">
        <v>46</v>
      </c>
      <c r="B50" t="s">
        <v>214</v>
      </c>
      <c r="C50" t="s">
        <v>182</v>
      </c>
      <c r="D50" s="7">
        <v>14</v>
      </c>
      <c r="E50" s="8">
        <f t="shared" si="1"/>
        <v>28</v>
      </c>
      <c r="F50" t="s">
        <v>203</v>
      </c>
    </row>
    <row r="51" spans="1:6" ht="12.75">
      <c r="A51" s="3" t="s">
        <v>46</v>
      </c>
      <c r="B51" s="3" t="s">
        <v>39</v>
      </c>
      <c r="C51" s="3" t="s">
        <v>8</v>
      </c>
      <c r="D51" s="7">
        <v>12</v>
      </c>
      <c r="E51" s="8">
        <f t="shared" si="1"/>
        <v>24</v>
      </c>
      <c r="F51" s="5" t="s">
        <v>26</v>
      </c>
    </row>
    <row r="52" spans="1:6" ht="12.75">
      <c r="A52" s="3" t="s">
        <v>46</v>
      </c>
      <c r="B52" t="s">
        <v>216</v>
      </c>
      <c r="C52" t="s">
        <v>182</v>
      </c>
      <c r="D52" s="7">
        <v>11</v>
      </c>
      <c r="E52" s="8">
        <f t="shared" si="1"/>
        <v>22</v>
      </c>
      <c r="F52" t="s">
        <v>203</v>
      </c>
    </row>
    <row r="53" spans="1:6" ht="12.75">
      <c r="A53" s="3" t="s">
        <v>46</v>
      </c>
      <c r="B53" t="s">
        <v>218</v>
      </c>
      <c r="C53" t="s">
        <v>182</v>
      </c>
      <c r="D53" s="7">
        <v>9</v>
      </c>
      <c r="E53" s="8">
        <f t="shared" si="1"/>
        <v>18</v>
      </c>
      <c r="F53" t="s">
        <v>203</v>
      </c>
    </row>
    <row r="54" spans="1:6" ht="12.75">
      <c r="A54" s="3" t="s">
        <v>46</v>
      </c>
      <c r="B54" s="12" t="s">
        <v>38</v>
      </c>
      <c r="C54" s="3" t="s">
        <v>8</v>
      </c>
      <c r="D54" s="7">
        <v>7</v>
      </c>
      <c r="E54" s="8">
        <f t="shared" si="1"/>
        <v>14</v>
      </c>
      <c r="F54" s="5" t="s">
        <v>26</v>
      </c>
    </row>
  </sheetData>
  <sheetProtection/>
  <autoFilter ref="A2:F54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4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5.00390625" style="0" customWidth="1"/>
    <col min="2" max="2" width="41.00390625" style="0" customWidth="1"/>
    <col min="3" max="3" width="42.140625" style="7" customWidth="1"/>
    <col min="4" max="4" width="11.57421875" style="7" customWidth="1"/>
    <col min="5" max="5" width="11.7109375" style="0" customWidth="1"/>
    <col min="6" max="6" width="16.28125" style="0" customWidth="1"/>
    <col min="7" max="7" width="12.140625" style="0" customWidth="1"/>
  </cols>
  <sheetData>
    <row r="1" spans="2:6" ht="12.75">
      <c r="B1" s="22" t="s">
        <v>40</v>
      </c>
      <c r="C1" s="22"/>
      <c r="D1" s="22"/>
      <c r="E1" s="1"/>
      <c r="F1" s="1"/>
    </row>
    <row r="2" spans="1:8" ht="12.75">
      <c r="A2" s="2" t="s">
        <v>44</v>
      </c>
      <c r="B2" s="10" t="s">
        <v>6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63</v>
      </c>
    </row>
    <row r="3" spans="1:6" ht="12.75">
      <c r="A3" s="2" t="s">
        <v>47</v>
      </c>
      <c r="B3" t="s">
        <v>219</v>
      </c>
      <c r="C3" s="13" t="s">
        <v>182</v>
      </c>
      <c r="D3" s="7">
        <v>50</v>
      </c>
      <c r="E3" s="8">
        <f aca="true" t="shared" si="0" ref="E3:E49">D3*100/63</f>
        <v>79.36507936507937</v>
      </c>
      <c r="F3" t="s">
        <v>203</v>
      </c>
    </row>
    <row r="4" spans="1:6" ht="12.75">
      <c r="A4" s="2" t="s">
        <v>47</v>
      </c>
      <c r="B4" t="s">
        <v>300</v>
      </c>
      <c r="C4" s="13" t="s">
        <v>298</v>
      </c>
      <c r="D4" s="7">
        <v>50</v>
      </c>
      <c r="E4" s="8">
        <f t="shared" si="0"/>
        <v>79.36507936507937</v>
      </c>
      <c r="F4" t="s">
        <v>297</v>
      </c>
    </row>
    <row r="5" spans="1:6" ht="12.75">
      <c r="A5" s="2" t="s">
        <v>47</v>
      </c>
      <c r="B5" t="s">
        <v>139</v>
      </c>
      <c r="C5" s="13" t="s">
        <v>275</v>
      </c>
      <c r="D5" s="7">
        <v>43</v>
      </c>
      <c r="E5" s="8">
        <f t="shared" si="0"/>
        <v>68.25396825396825</v>
      </c>
      <c r="F5" t="s">
        <v>276</v>
      </c>
    </row>
    <row r="6" spans="1:6" ht="12.75">
      <c r="A6" s="2" t="s">
        <v>45</v>
      </c>
      <c r="B6" t="s">
        <v>288</v>
      </c>
      <c r="C6" s="13" t="s">
        <v>275</v>
      </c>
      <c r="D6" s="7">
        <v>42</v>
      </c>
      <c r="E6" s="8">
        <f t="shared" si="0"/>
        <v>66.66666666666667</v>
      </c>
      <c r="F6" t="s">
        <v>276</v>
      </c>
    </row>
    <row r="7" spans="1:6" ht="12.75">
      <c r="A7" s="2" t="s">
        <v>47</v>
      </c>
      <c r="B7" t="s">
        <v>158</v>
      </c>
      <c r="C7" s="13" t="s">
        <v>73</v>
      </c>
      <c r="D7" s="7">
        <v>39</v>
      </c>
      <c r="E7" s="8">
        <f t="shared" si="0"/>
        <v>61.904761904761905</v>
      </c>
      <c r="F7" s="3" t="s">
        <v>110</v>
      </c>
    </row>
    <row r="8" spans="1:6" ht="12.75">
      <c r="A8" s="2" t="s">
        <v>47</v>
      </c>
      <c r="B8" t="s">
        <v>159</v>
      </c>
      <c r="C8" s="13" t="s">
        <v>73</v>
      </c>
      <c r="D8" s="7">
        <v>39</v>
      </c>
      <c r="E8" s="8">
        <f t="shared" si="0"/>
        <v>61.904761904761905</v>
      </c>
      <c r="F8" s="3" t="s">
        <v>110</v>
      </c>
    </row>
    <row r="9" spans="1:6" ht="12.75">
      <c r="A9" s="2" t="s">
        <v>45</v>
      </c>
      <c r="B9" t="s">
        <v>301</v>
      </c>
      <c r="C9" s="13" t="s">
        <v>298</v>
      </c>
      <c r="D9" s="7">
        <v>38</v>
      </c>
      <c r="E9" s="8">
        <f t="shared" si="0"/>
        <v>60.317460317460316</v>
      </c>
      <c r="F9" t="s">
        <v>297</v>
      </c>
    </row>
    <row r="10" spans="1:6" ht="12.75">
      <c r="A10" s="2" t="s">
        <v>45</v>
      </c>
      <c r="B10" t="s">
        <v>153</v>
      </c>
      <c r="C10" s="13" t="s">
        <v>73</v>
      </c>
      <c r="D10" s="7">
        <v>37</v>
      </c>
      <c r="E10" s="8">
        <f t="shared" si="0"/>
        <v>58.73015873015873</v>
      </c>
      <c r="F10" s="3" t="s">
        <v>110</v>
      </c>
    </row>
    <row r="11" spans="1:6" ht="12.75">
      <c r="A11" s="2" t="s">
        <v>45</v>
      </c>
      <c r="B11" t="s">
        <v>155</v>
      </c>
      <c r="C11" s="13" t="s">
        <v>73</v>
      </c>
      <c r="D11" s="7">
        <v>37</v>
      </c>
      <c r="E11" s="8">
        <f t="shared" si="0"/>
        <v>58.73015873015873</v>
      </c>
      <c r="F11" s="3" t="s">
        <v>110</v>
      </c>
    </row>
    <row r="12" spans="1:6" ht="12.75">
      <c r="A12" s="2" t="s">
        <v>47</v>
      </c>
      <c r="B12" t="s">
        <v>68</v>
      </c>
      <c r="C12" s="13" t="s">
        <v>66</v>
      </c>
      <c r="D12" s="7">
        <v>33</v>
      </c>
      <c r="E12" s="8">
        <f t="shared" si="0"/>
        <v>52.38095238095238</v>
      </c>
      <c r="F12" t="s">
        <v>69</v>
      </c>
    </row>
    <row r="13" spans="1:6" ht="12.75">
      <c r="A13" s="2" t="s">
        <v>47</v>
      </c>
      <c r="B13" t="s">
        <v>70</v>
      </c>
      <c r="C13" s="13" t="s">
        <v>66</v>
      </c>
      <c r="D13" s="7">
        <v>33</v>
      </c>
      <c r="E13" s="8">
        <f t="shared" si="0"/>
        <v>52.38095238095238</v>
      </c>
      <c r="F13" t="s">
        <v>69</v>
      </c>
    </row>
    <row r="14" spans="1:6" ht="12.75">
      <c r="A14" s="2" t="s">
        <v>45</v>
      </c>
      <c r="B14" t="s">
        <v>151</v>
      </c>
      <c r="C14" s="13" t="s">
        <v>73</v>
      </c>
      <c r="D14" s="7">
        <v>33</v>
      </c>
      <c r="E14" s="8">
        <f t="shared" si="0"/>
        <v>52.38095238095238</v>
      </c>
      <c r="F14" s="3" t="s">
        <v>110</v>
      </c>
    </row>
    <row r="15" spans="1:6" ht="12.75">
      <c r="A15" s="2" t="s">
        <v>45</v>
      </c>
      <c r="B15" s="3" t="s">
        <v>62</v>
      </c>
      <c r="C15" s="3" t="s">
        <v>49</v>
      </c>
      <c r="D15" s="7">
        <v>31</v>
      </c>
      <c r="E15" s="8">
        <f t="shared" si="0"/>
        <v>49.20634920634921</v>
      </c>
      <c r="F15" s="3" t="s">
        <v>57</v>
      </c>
    </row>
    <row r="16" spans="1:6" ht="12.75">
      <c r="A16" s="2" t="s">
        <v>45</v>
      </c>
      <c r="B16" t="s">
        <v>64</v>
      </c>
      <c r="C16" s="13" t="s">
        <v>49</v>
      </c>
      <c r="D16" s="7">
        <v>31</v>
      </c>
      <c r="E16" s="8">
        <f t="shared" si="0"/>
        <v>49.20634920634921</v>
      </c>
      <c r="F16" t="s">
        <v>57</v>
      </c>
    </row>
    <row r="17" spans="1:6" ht="12.75">
      <c r="A17" s="2" t="s">
        <v>45</v>
      </c>
      <c r="B17" t="s">
        <v>150</v>
      </c>
      <c r="C17" s="13" t="s">
        <v>73</v>
      </c>
      <c r="D17" s="7">
        <v>30</v>
      </c>
      <c r="E17" s="8">
        <f t="shared" si="0"/>
        <v>47.61904761904762</v>
      </c>
      <c r="F17" s="3" t="s">
        <v>110</v>
      </c>
    </row>
    <row r="18" spans="1:6" ht="12.75">
      <c r="A18" s="2" t="s">
        <v>45</v>
      </c>
      <c r="B18" t="s">
        <v>310</v>
      </c>
      <c r="C18" s="13" t="s">
        <v>307</v>
      </c>
      <c r="D18" s="7">
        <v>29</v>
      </c>
      <c r="E18" s="8">
        <f t="shared" si="0"/>
        <v>46.03174603174603</v>
      </c>
      <c r="F18" t="s">
        <v>61</v>
      </c>
    </row>
    <row r="19" spans="1:6" ht="12.75">
      <c r="A19" s="2" t="s">
        <v>45</v>
      </c>
      <c r="B19" t="s">
        <v>311</v>
      </c>
      <c r="C19" s="13" t="s">
        <v>307</v>
      </c>
      <c r="D19" s="7">
        <v>29</v>
      </c>
      <c r="E19" s="8">
        <f t="shared" si="0"/>
        <v>46.03174603174603</v>
      </c>
      <c r="F19" t="s">
        <v>61</v>
      </c>
    </row>
    <row r="20" spans="1:6" ht="12.75">
      <c r="A20" s="2" t="s">
        <v>45</v>
      </c>
      <c r="B20" t="s">
        <v>163</v>
      </c>
      <c r="C20" s="13" t="s">
        <v>73</v>
      </c>
      <c r="D20" s="7">
        <v>28</v>
      </c>
      <c r="E20" s="8">
        <f t="shared" si="0"/>
        <v>44.44444444444444</v>
      </c>
      <c r="F20" s="3" t="s">
        <v>110</v>
      </c>
    </row>
    <row r="21" spans="1:6" ht="12.75">
      <c r="A21" s="2" t="s">
        <v>45</v>
      </c>
      <c r="B21" t="s">
        <v>165</v>
      </c>
      <c r="C21" s="13" t="s">
        <v>73</v>
      </c>
      <c r="D21" s="7">
        <v>28</v>
      </c>
      <c r="E21" s="8">
        <f t="shared" si="0"/>
        <v>44.44444444444444</v>
      </c>
      <c r="F21" s="3" t="s">
        <v>110</v>
      </c>
    </row>
    <row r="22" spans="1:6" ht="12.75">
      <c r="A22" s="3" t="s">
        <v>46</v>
      </c>
      <c r="B22" t="s">
        <v>71</v>
      </c>
      <c r="C22" s="13" t="s">
        <v>66</v>
      </c>
      <c r="D22" s="7">
        <v>27</v>
      </c>
      <c r="E22" s="8">
        <f t="shared" si="0"/>
        <v>42.857142857142854</v>
      </c>
      <c r="F22" t="s">
        <v>69</v>
      </c>
    </row>
    <row r="23" spans="1:6" ht="12.75">
      <c r="A23" s="3" t="s">
        <v>46</v>
      </c>
      <c r="B23" t="s">
        <v>156</v>
      </c>
      <c r="C23" s="13" t="s">
        <v>73</v>
      </c>
      <c r="D23" s="7">
        <v>27</v>
      </c>
      <c r="E23" s="8">
        <f t="shared" si="0"/>
        <v>42.857142857142854</v>
      </c>
      <c r="F23" s="3" t="s">
        <v>110</v>
      </c>
    </row>
    <row r="24" spans="1:6" ht="12.75">
      <c r="A24" s="3" t="s">
        <v>46</v>
      </c>
      <c r="B24" t="s">
        <v>160</v>
      </c>
      <c r="C24" s="13" t="s">
        <v>73</v>
      </c>
      <c r="D24" s="7">
        <v>27</v>
      </c>
      <c r="E24" s="8">
        <f t="shared" si="0"/>
        <v>42.857142857142854</v>
      </c>
      <c r="F24" s="3" t="s">
        <v>110</v>
      </c>
    </row>
    <row r="25" spans="1:6" ht="12.75">
      <c r="A25" s="14" t="s">
        <v>46</v>
      </c>
      <c r="B25" s="15" t="s">
        <v>18</v>
      </c>
      <c r="C25" s="14" t="s">
        <v>8</v>
      </c>
      <c r="D25" s="16">
        <v>26</v>
      </c>
      <c r="E25" s="17">
        <f t="shared" si="0"/>
        <v>41.26984126984127</v>
      </c>
      <c r="F25" s="18" t="s">
        <v>26</v>
      </c>
    </row>
    <row r="26" spans="1:6" ht="12.75">
      <c r="A26" s="14" t="s">
        <v>46</v>
      </c>
      <c r="B26" s="19" t="s">
        <v>164</v>
      </c>
      <c r="C26" s="20" t="s">
        <v>73</v>
      </c>
      <c r="D26" s="21">
        <v>26</v>
      </c>
      <c r="E26" s="17">
        <f t="shared" si="0"/>
        <v>41.26984126984127</v>
      </c>
      <c r="F26" s="14" t="s">
        <v>110</v>
      </c>
    </row>
    <row r="27" spans="1:6" ht="12.75">
      <c r="A27" s="14" t="s">
        <v>46</v>
      </c>
      <c r="B27" s="19" t="s">
        <v>262</v>
      </c>
      <c r="C27" s="20" t="s">
        <v>242</v>
      </c>
      <c r="D27" s="21">
        <v>26</v>
      </c>
      <c r="E27" s="17">
        <f t="shared" si="0"/>
        <v>41.26984126984127</v>
      </c>
      <c r="F27" s="19" t="s">
        <v>255</v>
      </c>
    </row>
    <row r="28" spans="1:6" ht="12.75">
      <c r="A28" s="3" t="s">
        <v>46</v>
      </c>
      <c r="B28" s="3" t="s">
        <v>304</v>
      </c>
      <c r="C28" s="13" t="s">
        <v>298</v>
      </c>
      <c r="D28" s="7">
        <v>26</v>
      </c>
      <c r="E28" s="8">
        <f t="shared" si="0"/>
        <v>41.26984126984127</v>
      </c>
      <c r="F28" t="s">
        <v>297</v>
      </c>
    </row>
    <row r="29" spans="1:6" ht="12.75">
      <c r="A29" s="3" t="s">
        <v>46</v>
      </c>
      <c r="B29" t="s">
        <v>147</v>
      </c>
      <c r="C29" s="13" t="s">
        <v>73</v>
      </c>
      <c r="D29" s="7">
        <v>24</v>
      </c>
      <c r="E29" s="8">
        <f t="shared" si="0"/>
        <v>38.095238095238095</v>
      </c>
      <c r="F29" s="3" t="s">
        <v>110</v>
      </c>
    </row>
    <row r="30" spans="1:6" ht="12.75">
      <c r="A30" s="3" t="s">
        <v>46</v>
      </c>
      <c r="B30" t="s">
        <v>149</v>
      </c>
      <c r="C30" s="13" t="s">
        <v>73</v>
      </c>
      <c r="D30" s="7">
        <v>24</v>
      </c>
      <c r="E30" s="8">
        <f t="shared" si="0"/>
        <v>38.095238095238095</v>
      </c>
      <c r="F30" s="3" t="s">
        <v>110</v>
      </c>
    </row>
    <row r="31" spans="1:6" ht="12.75">
      <c r="A31" s="3" t="s">
        <v>46</v>
      </c>
      <c r="B31" t="s">
        <v>154</v>
      </c>
      <c r="C31" s="13" t="s">
        <v>73</v>
      </c>
      <c r="D31" s="7">
        <v>24</v>
      </c>
      <c r="E31" s="8">
        <f t="shared" si="0"/>
        <v>38.095238095238095</v>
      </c>
      <c r="F31" s="3" t="s">
        <v>110</v>
      </c>
    </row>
    <row r="32" spans="1:6" ht="12.75">
      <c r="A32" s="3" t="s">
        <v>46</v>
      </c>
      <c r="B32" t="s">
        <v>157</v>
      </c>
      <c r="C32" s="13" t="s">
        <v>73</v>
      </c>
      <c r="D32" s="7">
        <v>24</v>
      </c>
      <c r="E32" s="8">
        <f t="shared" si="0"/>
        <v>38.095238095238095</v>
      </c>
      <c r="F32" s="3" t="s">
        <v>110</v>
      </c>
    </row>
    <row r="33" spans="1:6" ht="12.75">
      <c r="A33" s="3" t="s">
        <v>46</v>
      </c>
      <c r="B33" t="s">
        <v>263</v>
      </c>
      <c r="C33" s="13" t="s">
        <v>242</v>
      </c>
      <c r="D33" s="7">
        <v>24</v>
      </c>
      <c r="E33" s="8">
        <f t="shared" si="0"/>
        <v>38.095238095238095</v>
      </c>
      <c r="F33" t="s">
        <v>255</v>
      </c>
    </row>
    <row r="34" spans="1:6" ht="12.75">
      <c r="A34" s="3" t="s">
        <v>46</v>
      </c>
      <c r="B34" t="s">
        <v>162</v>
      </c>
      <c r="C34" s="13" t="s">
        <v>73</v>
      </c>
      <c r="D34" s="7">
        <v>23</v>
      </c>
      <c r="E34" s="8">
        <f t="shared" si="0"/>
        <v>36.507936507936506</v>
      </c>
      <c r="F34" s="3" t="s">
        <v>110</v>
      </c>
    </row>
    <row r="35" spans="1:6" ht="12.75">
      <c r="A35" s="3" t="s">
        <v>46</v>
      </c>
      <c r="B35" t="s">
        <v>220</v>
      </c>
      <c r="C35" s="13" t="s">
        <v>182</v>
      </c>
      <c r="D35" s="7">
        <v>23</v>
      </c>
      <c r="E35" s="8">
        <f t="shared" si="0"/>
        <v>36.507936507936506</v>
      </c>
      <c r="F35" t="s">
        <v>203</v>
      </c>
    </row>
    <row r="36" spans="1:6" ht="12.75">
      <c r="A36" s="3" t="s">
        <v>46</v>
      </c>
      <c r="B36" t="s">
        <v>264</v>
      </c>
      <c r="C36" s="13" t="s">
        <v>242</v>
      </c>
      <c r="D36" s="7">
        <v>23</v>
      </c>
      <c r="E36" s="8">
        <f t="shared" si="0"/>
        <v>36.507936507936506</v>
      </c>
      <c r="F36" t="s">
        <v>255</v>
      </c>
    </row>
    <row r="37" spans="1:6" ht="12.75">
      <c r="A37" s="3" t="s">
        <v>46</v>
      </c>
      <c r="B37" t="s">
        <v>302</v>
      </c>
      <c r="C37" s="13" t="s">
        <v>298</v>
      </c>
      <c r="D37" s="7">
        <v>23</v>
      </c>
      <c r="E37" s="8">
        <f t="shared" si="0"/>
        <v>36.507936507936506</v>
      </c>
      <c r="F37" t="s">
        <v>297</v>
      </c>
    </row>
    <row r="38" spans="1:6" ht="12.75">
      <c r="A38" s="3" t="s">
        <v>46</v>
      </c>
      <c r="B38" t="s">
        <v>148</v>
      </c>
      <c r="C38" s="13" t="s">
        <v>73</v>
      </c>
      <c r="D38" s="7">
        <v>22</v>
      </c>
      <c r="E38" s="8">
        <f t="shared" si="0"/>
        <v>34.92063492063492</v>
      </c>
      <c r="F38" s="3" t="s">
        <v>110</v>
      </c>
    </row>
    <row r="39" spans="1:6" ht="12.75">
      <c r="A39" s="3" t="s">
        <v>46</v>
      </c>
      <c r="B39" t="s">
        <v>161</v>
      </c>
      <c r="C39" s="13" t="s">
        <v>73</v>
      </c>
      <c r="D39" s="7">
        <v>22</v>
      </c>
      <c r="E39" s="8">
        <f t="shared" si="0"/>
        <v>34.92063492063492</v>
      </c>
      <c r="F39" s="3" t="s">
        <v>110</v>
      </c>
    </row>
    <row r="40" spans="1:6" ht="12.75">
      <c r="A40" s="3" t="s">
        <v>46</v>
      </c>
      <c r="B40" t="s">
        <v>265</v>
      </c>
      <c r="C40" s="13" t="s">
        <v>242</v>
      </c>
      <c r="D40" s="7">
        <v>22</v>
      </c>
      <c r="E40" s="8">
        <f t="shared" si="0"/>
        <v>34.92063492063492</v>
      </c>
      <c r="F40" t="s">
        <v>255</v>
      </c>
    </row>
    <row r="41" spans="1:6" ht="12.75">
      <c r="A41" s="3" t="s">
        <v>46</v>
      </c>
      <c r="B41" t="s">
        <v>63</v>
      </c>
      <c r="C41" s="13" t="s">
        <v>49</v>
      </c>
      <c r="D41" s="7">
        <v>21</v>
      </c>
      <c r="E41" s="8">
        <f t="shared" si="0"/>
        <v>33.333333333333336</v>
      </c>
      <c r="F41" t="s">
        <v>57</v>
      </c>
    </row>
    <row r="42" spans="1:6" ht="12.75">
      <c r="A42" s="3" t="s">
        <v>46</v>
      </c>
      <c r="B42" t="s">
        <v>303</v>
      </c>
      <c r="C42" s="13" t="s">
        <v>298</v>
      </c>
      <c r="D42" s="7">
        <v>20</v>
      </c>
      <c r="E42" s="8">
        <f t="shared" si="0"/>
        <v>31.746031746031747</v>
      </c>
      <c r="F42" t="s">
        <v>297</v>
      </c>
    </row>
    <row r="43" spans="1:6" ht="12.75">
      <c r="A43" s="3" t="s">
        <v>46</v>
      </c>
      <c r="B43" t="s">
        <v>266</v>
      </c>
      <c r="C43" s="13" t="s">
        <v>242</v>
      </c>
      <c r="D43" s="7">
        <v>19</v>
      </c>
      <c r="E43" s="8">
        <f t="shared" si="0"/>
        <v>30.158730158730158</v>
      </c>
      <c r="F43" t="s">
        <v>255</v>
      </c>
    </row>
    <row r="44" spans="1:6" ht="12.75">
      <c r="A44" s="3" t="s">
        <v>46</v>
      </c>
      <c r="B44" t="s">
        <v>152</v>
      </c>
      <c r="C44" s="13" t="s">
        <v>73</v>
      </c>
      <c r="D44" s="7">
        <v>16</v>
      </c>
      <c r="E44" s="8">
        <f t="shared" si="0"/>
        <v>25.396825396825395</v>
      </c>
      <c r="F44" s="3" t="s">
        <v>110</v>
      </c>
    </row>
    <row r="45" spans="1:6" ht="12.75">
      <c r="A45" s="3" t="s">
        <v>46</v>
      </c>
      <c r="B45" s="11" t="s">
        <v>17</v>
      </c>
      <c r="C45" s="3" t="s">
        <v>8</v>
      </c>
      <c r="D45" s="6">
        <v>14</v>
      </c>
      <c r="E45" s="8">
        <f t="shared" si="0"/>
        <v>22.22222222222222</v>
      </c>
      <c r="F45" s="5" t="s">
        <v>26</v>
      </c>
    </row>
    <row r="46" spans="1:6" ht="12.75">
      <c r="A46" s="3" t="s">
        <v>46</v>
      </c>
      <c r="B46" s="11" t="s">
        <v>42</v>
      </c>
      <c r="C46" s="3" t="s">
        <v>8</v>
      </c>
      <c r="D46" s="6">
        <v>13</v>
      </c>
      <c r="E46" s="8">
        <f t="shared" si="0"/>
        <v>20.634920634920636</v>
      </c>
      <c r="F46" s="5" t="s">
        <v>26</v>
      </c>
    </row>
    <row r="47" spans="1:6" ht="12.75">
      <c r="A47" s="3" t="s">
        <v>46</v>
      </c>
      <c r="B47" s="11" t="s">
        <v>41</v>
      </c>
      <c r="C47" s="3" t="s">
        <v>8</v>
      </c>
      <c r="D47" s="6">
        <v>10</v>
      </c>
      <c r="E47" s="8">
        <f t="shared" si="0"/>
        <v>15.873015873015873</v>
      </c>
      <c r="F47" s="5" t="s">
        <v>26</v>
      </c>
    </row>
    <row r="48" spans="1:6" ht="12.75">
      <c r="A48" s="3" t="s">
        <v>46</v>
      </c>
      <c r="B48" t="s">
        <v>299</v>
      </c>
      <c r="C48" s="13" t="s">
        <v>298</v>
      </c>
      <c r="D48" s="7">
        <v>10</v>
      </c>
      <c r="E48" s="8">
        <f t="shared" si="0"/>
        <v>15.873015873015873</v>
      </c>
      <c r="F48" t="s">
        <v>297</v>
      </c>
    </row>
    <row r="49" spans="1:6" ht="12.75">
      <c r="A49" s="3" t="s">
        <v>46</v>
      </c>
      <c r="B49" s="11" t="s">
        <v>43</v>
      </c>
      <c r="C49" s="3" t="s">
        <v>8</v>
      </c>
      <c r="D49" s="6">
        <v>7</v>
      </c>
      <c r="E49" s="8">
        <f t="shared" si="0"/>
        <v>11.11111111111111</v>
      </c>
      <c r="F49" s="5" t="s">
        <v>26</v>
      </c>
    </row>
  </sheetData>
  <sheetProtection/>
  <autoFilter ref="A2:F49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2.421875" style="0" customWidth="1"/>
    <col min="2" max="2" width="41.00390625" style="0" customWidth="1"/>
    <col min="3" max="3" width="42.140625" style="7" customWidth="1"/>
    <col min="4" max="4" width="11.57421875" style="7" customWidth="1"/>
    <col min="5" max="5" width="11.7109375" style="0" customWidth="1"/>
    <col min="6" max="6" width="16.28125" style="0" customWidth="1"/>
    <col min="7" max="7" width="12.140625" style="0" customWidth="1"/>
  </cols>
  <sheetData>
    <row r="1" spans="2:6" ht="12.75">
      <c r="B1" s="22" t="s">
        <v>166</v>
      </c>
      <c r="C1" s="22"/>
      <c r="D1" s="22"/>
      <c r="E1" s="1"/>
      <c r="F1" s="1"/>
    </row>
    <row r="2" spans="1:8" ht="12.75">
      <c r="A2" s="2" t="s">
        <v>44</v>
      </c>
      <c r="B2" s="10" t="s">
        <v>6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65</v>
      </c>
    </row>
    <row r="3" spans="1:6" ht="12.75">
      <c r="A3" s="2" t="s">
        <v>47</v>
      </c>
      <c r="B3" s="23" t="s">
        <v>168</v>
      </c>
      <c r="C3" s="13" t="s">
        <v>73</v>
      </c>
      <c r="D3" s="7">
        <v>48</v>
      </c>
      <c r="E3" s="8">
        <f>D3*100/65</f>
        <v>73.84615384615384</v>
      </c>
      <c r="F3" s="3" t="s">
        <v>110</v>
      </c>
    </row>
    <row r="4" spans="1:6" ht="12.75">
      <c r="A4" s="2" t="s">
        <v>47</v>
      </c>
      <c r="B4" t="s">
        <v>170</v>
      </c>
      <c r="C4" s="13" t="s">
        <v>73</v>
      </c>
      <c r="D4" s="7">
        <v>48</v>
      </c>
      <c r="E4" s="8">
        <f>D4*100/65</f>
        <v>73.84615384615384</v>
      </c>
      <c r="F4" s="3" t="s">
        <v>110</v>
      </c>
    </row>
    <row r="5" spans="1:6" ht="12.75">
      <c r="A5" s="2" t="s">
        <v>45</v>
      </c>
      <c r="B5" t="s">
        <v>169</v>
      </c>
      <c r="C5" s="13" t="s">
        <v>73</v>
      </c>
      <c r="D5" s="7">
        <v>43</v>
      </c>
      <c r="E5" s="8">
        <f>D5*100/65</f>
        <v>66.15384615384616</v>
      </c>
      <c r="F5" s="3" t="s">
        <v>110</v>
      </c>
    </row>
    <row r="6" spans="1:6" ht="12.75">
      <c r="A6" s="2" t="s">
        <v>45</v>
      </c>
      <c r="B6" t="s">
        <v>171</v>
      </c>
      <c r="C6" s="13" t="s">
        <v>73</v>
      </c>
      <c r="D6" s="7">
        <v>43</v>
      </c>
      <c r="E6" s="8">
        <f>D6*100/65</f>
        <v>66.15384615384616</v>
      </c>
      <c r="F6" s="3" t="s">
        <v>110</v>
      </c>
    </row>
    <row r="7" spans="1:6" ht="12.75">
      <c r="A7" s="2" t="s">
        <v>47</v>
      </c>
      <c r="B7" s="23" t="s">
        <v>267</v>
      </c>
      <c r="C7" s="13" t="s">
        <v>242</v>
      </c>
      <c r="D7" s="7">
        <v>41</v>
      </c>
      <c r="E7" s="8">
        <f>D7*100/63</f>
        <v>65.07936507936508</v>
      </c>
      <c r="F7" s="3" t="s">
        <v>268</v>
      </c>
    </row>
    <row r="8" spans="1:6" ht="12.75">
      <c r="A8" s="2" t="s">
        <v>45</v>
      </c>
      <c r="B8" s="23" t="s">
        <v>269</v>
      </c>
      <c r="C8" s="13" t="s">
        <v>242</v>
      </c>
      <c r="D8" s="7">
        <v>38</v>
      </c>
      <c r="E8" s="8">
        <f>D8*100/63</f>
        <v>60.317460317460316</v>
      </c>
      <c r="F8" s="3" t="s">
        <v>268</v>
      </c>
    </row>
    <row r="9" spans="1:6" ht="12.75">
      <c r="A9" s="2" t="s">
        <v>47</v>
      </c>
      <c r="B9" t="s">
        <v>292</v>
      </c>
      <c r="C9" s="13" t="s">
        <v>275</v>
      </c>
      <c r="D9" s="7">
        <v>38</v>
      </c>
      <c r="E9" s="8">
        <f>D9*100/63</f>
        <v>60.317460317460316</v>
      </c>
      <c r="F9" s="3" t="s">
        <v>276</v>
      </c>
    </row>
    <row r="10" spans="1:6" ht="12.75">
      <c r="A10" s="2" t="s">
        <v>45</v>
      </c>
      <c r="B10" s="23" t="s">
        <v>294</v>
      </c>
      <c r="C10" s="13" t="s">
        <v>275</v>
      </c>
      <c r="D10" s="7">
        <v>37</v>
      </c>
      <c r="E10" s="8">
        <f>D10*100/63</f>
        <v>58.73015873015873</v>
      </c>
      <c r="F10" s="3" t="s">
        <v>276</v>
      </c>
    </row>
    <row r="11" spans="1:6" ht="12.75">
      <c r="A11" s="2" t="s">
        <v>47</v>
      </c>
      <c r="B11" t="s">
        <v>305</v>
      </c>
      <c r="C11" s="13" t="s">
        <v>296</v>
      </c>
      <c r="D11" s="7">
        <v>37</v>
      </c>
      <c r="E11" s="8">
        <f>D11*100/63</f>
        <v>58.73015873015873</v>
      </c>
      <c r="F11" t="s">
        <v>297</v>
      </c>
    </row>
    <row r="12" spans="1:6" ht="12.75">
      <c r="A12" s="2" t="s">
        <v>47</v>
      </c>
      <c r="B12" t="s">
        <v>223</v>
      </c>
      <c r="C12" s="13" t="s">
        <v>182</v>
      </c>
      <c r="D12" s="7">
        <v>34</v>
      </c>
      <c r="E12" s="8">
        <f>D12*100/65</f>
        <v>52.30769230769231</v>
      </c>
      <c r="F12" s="3" t="s">
        <v>222</v>
      </c>
    </row>
    <row r="13" spans="1:6" ht="12.75">
      <c r="A13" s="2" t="s">
        <v>45</v>
      </c>
      <c r="B13" s="23" t="s">
        <v>270</v>
      </c>
      <c r="C13" s="13" t="s">
        <v>242</v>
      </c>
      <c r="D13" s="7">
        <v>34</v>
      </c>
      <c r="E13" s="8">
        <f>D13*100/63</f>
        <v>53.96825396825397</v>
      </c>
      <c r="F13" s="3" t="s">
        <v>268</v>
      </c>
    </row>
    <row r="14" spans="1:6" ht="12.75">
      <c r="A14" s="2" t="s">
        <v>45</v>
      </c>
      <c r="B14" t="s">
        <v>221</v>
      </c>
      <c r="C14" s="13" t="s">
        <v>182</v>
      </c>
      <c r="D14" s="7">
        <v>32</v>
      </c>
      <c r="E14" s="8">
        <f>D14*100/65</f>
        <v>49.23076923076923</v>
      </c>
      <c r="F14" s="3" t="s">
        <v>222</v>
      </c>
    </row>
    <row r="15" spans="1:6" ht="12.75">
      <c r="A15" s="2" t="s">
        <v>45</v>
      </c>
      <c r="B15" t="s">
        <v>271</v>
      </c>
      <c r="C15" s="13" t="s">
        <v>242</v>
      </c>
      <c r="D15" s="7">
        <v>28</v>
      </c>
      <c r="E15" s="8">
        <f aca="true" t="shared" si="0" ref="E15:E23">D15*100/63</f>
        <v>44.44444444444444</v>
      </c>
      <c r="F15" s="3" t="s">
        <v>268</v>
      </c>
    </row>
    <row r="16" spans="1:6" ht="12.75">
      <c r="A16" s="2" t="s">
        <v>45</v>
      </c>
      <c r="B16" t="s">
        <v>272</v>
      </c>
      <c r="C16" s="13" t="s">
        <v>242</v>
      </c>
      <c r="D16" s="7">
        <v>27</v>
      </c>
      <c r="E16" s="8">
        <f t="shared" si="0"/>
        <v>42.857142857142854</v>
      </c>
      <c r="F16" s="3" t="s">
        <v>268</v>
      </c>
    </row>
    <row r="17" spans="1:6" ht="12.75">
      <c r="A17" s="2" t="s">
        <v>45</v>
      </c>
      <c r="B17" t="s">
        <v>291</v>
      </c>
      <c r="C17" s="13" t="s">
        <v>275</v>
      </c>
      <c r="D17" s="7">
        <v>27</v>
      </c>
      <c r="E17" s="8">
        <f t="shared" si="0"/>
        <v>42.857142857142854</v>
      </c>
      <c r="F17" s="3" t="s">
        <v>276</v>
      </c>
    </row>
    <row r="18" spans="1:6" ht="12.75">
      <c r="A18" s="3" t="s">
        <v>46</v>
      </c>
      <c r="B18" s="11" t="s">
        <v>18</v>
      </c>
      <c r="C18" s="3" t="s">
        <v>8</v>
      </c>
      <c r="D18" s="6">
        <v>26</v>
      </c>
      <c r="E18" s="8">
        <f t="shared" si="0"/>
        <v>41.26984126984127</v>
      </c>
      <c r="F18" s="5" t="s">
        <v>26</v>
      </c>
    </row>
    <row r="19" spans="1:6" ht="12.75">
      <c r="A19" s="3" t="s">
        <v>46</v>
      </c>
      <c r="B19" t="s">
        <v>289</v>
      </c>
      <c r="C19" s="13" t="s">
        <v>275</v>
      </c>
      <c r="D19" s="7">
        <v>26</v>
      </c>
      <c r="E19" s="8">
        <f t="shared" si="0"/>
        <v>41.26984126984127</v>
      </c>
      <c r="F19" s="3" t="s">
        <v>276</v>
      </c>
    </row>
    <row r="20" spans="1:6" ht="12.75">
      <c r="A20" s="3" t="s">
        <v>46</v>
      </c>
      <c r="B20" t="s">
        <v>273</v>
      </c>
      <c r="C20" s="13" t="s">
        <v>242</v>
      </c>
      <c r="D20" s="7">
        <v>21</v>
      </c>
      <c r="E20" s="8">
        <f t="shared" si="0"/>
        <v>33.333333333333336</v>
      </c>
      <c r="F20" s="3" t="s">
        <v>268</v>
      </c>
    </row>
    <row r="21" spans="1:6" ht="12.75">
      <c r="A21" s="3" t="s">
        <v>46</v>
      </c>
      <c r="B21" t="s">
        <v>293</v>
      </c>
      <c r="C21" s="13" t="s">
        <v>275</v>
      </c>
      <c r="D21" s="7">
        <v>20</v>
      </c>
      <c r="E21" s="8">
        <f t="shared" si="0"/>
        <v>31.746031746031747</v>
      </c>
      <c r="F21" s="3" t="s">
        <v>276</v>
      </c>
    </row>
    <row r="22" spans="1:6" ht="12.75">
      <c r="A22" s="3" t="s">
        <v>46</v>
      </c>
      <c r="B22" s="11" t="s">
        <v>17</v>
      </c>
      <c r="C22" s="3" t="s">
        <v>8</v>
      </c>
      <c r="D22" s="6">
        <v>14</v>
      </c>
      <c r="E22" s="8">
        <f t="shared" si="0"/>
        <v>22.22222222222222</v>
      </c>
      <c r="F22" s="5" t="s">
        <v>26</v>
      </c>
    </row>
    <row r="23" spans="1:6" ht="12.75">
      <c r="A23" s="3" t="s">
        <v>46</v>
      </c>
      <c r="B23" s="11" t="s">
        <v>42</v>
      </c>
      <c r="C23" s="3" t="s">
        <v>8</v>
      </c>
      <c r="D23" s="6">
        <v>13</v>
      </c>
      <c r="E23" s="8">
        <f t="shared" si="0"/>
        <v>20.634920634920636</v>
      </c>
      <c r="F23" s="5" t="s">
        <v>26</v>
      </c>
    </row>
    <row r="24" spans="1:6" ht="12.75">
      <c r="A24" s="3" t="s">
        <v>46</v>
      </c>
      <c r="B24" t="s">
        <v>224</v>
      </c>
      <c r="C24" s="13" t="s">
        <v>182</v>
      </c>
      <c r="D24" s="7">
        <v>13</v>
      </c>
      <c r="E24" s="8">
        <f>D24*100/65</f>
        <v>20</v>
      </c>
      <c r="F24" s="3" t="s">
        <v>222</v>
      </c>
    </row>
    <row r="25" spans="1:6" ht="12.75">
      <c r="A25" s="3" t="s">
        <v>46</v>
      </c>
      <c r="B25" t="s">
        <v>290</v>
      </c>
      <c r="C25" s="13" t="s">
        <v>275</v>
      </c>
      <c r="D25" s="7">
        <v>12</v>
      </c>
      <c r="E25" s="8">
        <f>D25*100/63</f>
        <v>19.047619047619047</v>
      </c>
      <c r="F25" s="3" t="s">
        <v>276</v>
      </c>
    </row>
    <row r="26" spans="1:6" ht="12.75">
      <c r="A26" s="3" t="s">
        <v>46</v>
      </c>
      <c r="B26" s="11" t="s">
        <v>41</v>
      </c>
      <c r="C26" s="3" t="s">
        <v>8</v>
      </c>
      <c r="D26" s="6">
        <v>10</v>
      </c>
      <c r="E26" s="8">
        <f>D26*100/63</f>
        <v>15.873015873015873</v>
      </c>
      <c r="F26" s="5" t="s">
        <v>26</v>
      </c>
    </row>
    <row r="27" spans="1:6" ht="12.75">
      <c r="A27" s="3" t="s">
        <v>46</v>
      </c>
      <c r="B27" s="11" t="s">
        <v>43</v>
      </c>
      <c r="C27" s="3" t="s">
        <v>8</v>
      </c>
      <c r="D27" s="6">
        <v>7</v>
      </c>
      <c r="E27" s="8">
        <f>D27*100/63</f>
        <v>11.11111111111111</v>
      </c>
      <c r="F27" s="5" t="s">
        <v>26</v>
      </c>
    </row>
  </sheetData>
  <sheetProtection/>
  <autoFilter ref="A2:F27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2.421875" style="0" customWidth="1"/>
    <col min="2" max="2" width="41.00390625" style="0" customWidth="1"/>
    <col min="3" max="3" width="42.140625" style="7" customWidth="1"/>
    <col min="4" max="4" width="11.57421875" style="7" customWidth="1"/>
    <col min="5" max="5" width="11.7109375" style="0" customWidth="1"/>
    <col min="6" max="6" width="16.28125" style="0" customWidth="1"/>
    <col min="7" max="7" width="12.140625" style="0" customWidth="1"/>
  </cols>
  <sheetData>
    <row r="1" spans="2:6" ht="12.75">
      <c r="B1" s="22" t="s">
        <v>167</v>
      </c>
      <c r="C1" s="22"/>
      <c r="D1" s="22"/>
      <c r="E1" s="1"/>
      <c r="F1" s="1"/>
    </row>
    <row r="2" spans="1:8" ht="12.75">
      <c r="A2" s="2" t="s">
        <v>44</v>
      </c>
      <c r="B2" s="10" t="s">
        <v>6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65</v>
      </c>
    </row>
    <row r="3" spans="1:6" ht="12.75">
      <c r="A3" s="2" t="s">
        <v>47</v>
      </c>
      <c r="B3" t="s">
        <v>173</v>
      </c>
      <c r="C3" s="13" t="s">
        <v>73</v>
      </c>
      <c r="D3" s="7">
        <v>54</v>
      </c>
      <c r="E3" s="8">
        <f aca="true" t="shared" si="0" ref="E3:E15">D3*100/65</f>
        <v>83.07692307692308</v>
      </c>
      <c r="F3" s="3" t="s">
        <v>110</v>
      </c>
    </row>
    <row r="4" spans="1:6" ht="12.75">
      <c r="A4" s="2" t="s">
        <v>47</v>
      </c>
      <c r="B4" t="s">
        <v>227</v>
      </c>
      <c r="C4" s="13" t="s">
        <v>182</v>
      </c>
      <c r="D4" s="7">
        <v>52</v>
      </c>
      <c r="E4" s="8">
        <f t="shared" si="0"/>
        <v>80</v>
      </c>
      <c r="F4" s="3" t="s">
        <v>222</v>
      </c>
    </row>
    <row r="5" spans="1:6" ht="12.75">
      <c r="A5" s="2" t="s">
        <v>45</v>
      </c>
      <c r="B5" t="s">
        <v>226</v>
      </c>
      <c r="C5" s="13" t="s">
        <v>182</v>
      </c>
      <c r="D5" s="7">
        <v>48</v>
      </c>
      <c r="E5" s="8">
        <f t="shared" si="0"/>
        <v>73.84615384615384</v>
      </c>
      <c r="F5" s="3" t="s">
        <v>222</v>
      </c>
    </row>
    <row r="6" spans="1:6" ht="12.75">
      <c r="A6" s="2" t="s">
        <v>45</v>
      </c>
      <c r="B6" t="s">
        <v>225</v>
      </c>
      <c r="C6" s="13" t="s">
        <v>182</v>
      </c>
      <c r="D6" s="7">
        <v>46</v>
      </c>
      <c r="E6" s="8">
        <f t="shared" si="0"/>
        <v>70.76923076923077</v>
      </c>
      <c r="F6" s="3" t="s">
        <v>222</v>
      </c>
    </row>
    <row r="7" spans="1:6" ht="12.75">
      <c r="A7" s="2" t="s">
        <v>45</v>
      </c>
      <c r="B7" t="s">
        <v>175</v>
      </c>
      <c r="C7" s="13" t="s">
        <v>73</v>
      </c>
      <c r="D7" s="7">
        <v>44</v>
      </c>
      <c r="E7" s="8">
        <f t="shared" si="0"/>
        <v>67.6923076923077</v>
      </c>
      <c r="F7" s="3" t="s">
        <v>110</v>
      </c>
    </row>
    <row r="8" spans="1:6" ht="12.75">
      <c r="A8" s="2" t="s">
        <v>45</v>
      </c>
      <c r="B8" t="s">
        <v>176</v>
      </c>
      <c r="C8" s="13" t="s">
        <v>73</v>
      </c>
      <c r="D8" s="7">
        <v>43</v>
      </c>
      <c r="E8" s="8">
        <f t="shared" si="0"/>
        <v>66.15384615384616</v>
      </c>
      <c r="F8" s="3" t="s">
        <v>110</v>
      </c>
    </row>
    <row r="9" spans="1:6" ht="12.75">
      <c r="A9" s="2" t="s">
        <v>45</v>
      </c>
      <c r="B9" t="s">
        <v>180</v>
      </c>
      <c r="C9" s="13" t="s">
        <v>73</v>
      </c>
      <c r="D9" s="7">
        <v>43</v>
      </c>
      <c r="E9" s="8">
        <f t="shared" si="0"/>
        <v>66.15384615384616</v>
      </c>
      <c r="F9" s="3" t="s">
        <v>110</v>
      </c>
    </row>
    <row r="10" spans="1:6" ht="12.75">
      <c r="A10" s="2" t="s">
        <v>45</v>
      </c>
      <c r="B10" t="s">
        <v>178</v>
      </c>
      <c r="C10" s="13" t="s">
        <v>73</v>
      </c>
      <c r="D10" s="7">
        <v>41</v>
      </c>
      <c r="E10" s="8">
        <f t="shared" si="0"/>
        <v>63.07692307692308</v>
      </c>
      <c r="F10" s="3" t="s">
        <v>110</v>
      </c>
    </row>
    <row r="11" spans="1:6" ht="12.75">
      <c r="A11" s="2" t="s">
        <v>45</v>
      </c>
      <c r="B11" t="s">
        <v>172</v>
      </c>
      <c r="C11" s="13" t="s">
        <v>73</v>
      </c>
      <c r="D11" s="7">
        <v>39</v>
      </c>
      <c r="E11" s="8">
        <f t="shared" si="0"/>
        <v>60</v>
      </c>
      <c r="F11" s="3" t="s">
        <v>110</v>
      </c>
    </row>
    <row r="12" spans="1:6" ht="12.75">
      <c r="A12" s="2" t="s">
        <v>45</v>
      </c>
      <c r="B12" t="s">
        <v>177</v>
      </c>
      <c r="C12" s="13" t="s">
        <v>73</v>
      </c>
      <c r="D12" s="7">
        <v>39</v>
      </c>
      <c r="E12" s="8">
        <f t="shared" si="0"/>
        <v>60</v>
      </c>
      <c r="F12" s="3" t="s">
        <v>110</v>
      </c>
    </row>
    <row r="13" spans="1:6" ht="12.75">
      <c r="A13" s="2" t="s">
        <v>45</v>
      </c>
      <c r="B13" t="s">
        <v>174</v>
      </c>
      <c r="C13" s="13" t="s">
        <v>73</v>
      </c>
      <c r="D13" s="7">
        <v>37</v>
      </c>
      <c r="E13" s="8">
        <f t="shared" si="0"/>
        <v>56.92307692307692</v>
      </c>
      <c r="F13" s="3" t="s">
        <v>110</v>
      </c>
    </row>
    <row r="14" spans="1:6" ht="12.75">
      <c r="A14" s="2" t="s">
        <v>45</v>
      </c>
      <c r="B14" t="s">
        <v>179</v>
      </c>
      <c r="C14" s="13" t="s">
        <v>73</v>
      </c>
      <c r="D14" s="7">
        <v>37</v>
      </c>
      <c r="E14" s="8">
        <f t="shared" si="0"/>
        <v>56.92307692307692</v>
      </c>
      <c r="F14" s="3" t="s">
        <v>110</v>
      </c>
    </row>
    <row r="15" spans="1:6" ht="12.75">
      <c r="A15" s="2" t="s">
        <v>45</v>
      </c>
      <c r="B15" t="s">
        <v>228</v>
      </c>
      <c r="C15" s="13" t="s">
        <v>182</v>
      </c>
      <c r="D15" s="7">
        <v>32</v>
      </c>
      <c r="E15" s="8">
        <f t="shared" si="0"/>
        <v>49.23076923076923</v>
      </c>
      <c r="F15" s="3" t="s">
        <v>222</v>
      </c>
    </row>
    <row r="16" spans="1:7" ht="12.75">
      <c r="A16" s="14" t="s">
        <v>46</v>
      </c>
      <c r="B16" s="15" t="s">
        <v>18</v>
      </c>
      <c r="C16" s="14" t="s">
        <v>8</v>
      </c>
      <c r="D16" s="16">
        <v>26</v>
      </c>
      <c r="E16" s="17">
        <f>D16*100/63</f>
        <v>41.26984126984127</v>
      </c>
      <c r="F16" s="18" t="s">
        <v>26</v>
      </c>
      <c r="G16" s="19"/>
    </row>
    <row r="17" spans="1:6" ht="12.75">
      <c r="A17" s="3" t="s">
        <v>46</v>
      </c>
      <c r="B17" t="s">
        <v>229</v>
      </c>
      <c r="C17" s="13" t="s">
        <v>182</v>
      </c>
      <c r="D17" s="7">
        <v>25</v>
      </c>
      <c r="E17" s="8">
        <f>D17*100/65</f>
        <v>38.46153846153846</v>
      </c>
      <c r="F17" s="3" t="s">
        <v>222</v>
      </c>
    </row>
    <row r="18" spans="1:6" ht="12.75">
      <c r="A18" s="3" t="s">
        <v>46</v>
      </c>
      <c r="B18" s="11" t="s">
        <v>17</v>
      </c>
      <c r="C18" s="3" t="s">
        <v>8</v>
      </c>
      <c r="D18" s="6">
        <v>14</v>
      </c>
      <c r="E18" s="8">
        <f>D18*100/63</f>
        <v>22.22222222222222</v>
      </c>
      <c r="F18" s="5" t="s">
        <v>26</v>
      </c>
    </row>
    <row r="19" spans="1:6" ht="12.75">
      <c r="A19" s="3" t="s">
        <v>46</v>
      </c>
      <c r="B19" s="11" t="s">
        <v>42</v>
      </c>
      <c r="C19" s="3" t="s">
        <v>8</v>
      </c>
      <c r="D19" s="6">
        <v>13</v>
      </c>
      <c r="E19" s="8">
        <f>D19*100/63</f>
        <v>20.634920634920636</v>
      </c>
      <c r="F19" s="5" t="s">
        <v>26</v>
      </c>
    </row>
    <row r="20" spans="1:6" ht="12.75">
      <c r="A20" s="3" t="s">
        <v>46</v>
      </c>
      <c r="B20" s="11" t="s">
        <v>41</v>
      </c>
      <c r="C20" s="3" t="s">
        <v>8</v>
      </c>
      <c r="D20" s="6">
        <v>10</v>
      </c>
      <c r="E20" s="8">
        <f>D20*100/63</f>
        <v>15.873015873015873</v>
      </c>
      <c r="F20" s="5" t="s">
        <v>26</v>
      </c>
    </row>
    <row r="21" spans="1:6" ht="12.75">
      <c r="A21" s="3" t="s">
        <v>46</v>
      </c>
      <c r="B21" s="11" t="s">
        <v>43</v>
      </c>
      <c r="C21" s="3" t="s">
        <v>8</v>
      </c>
      <c r="D21" s="6">
        <v>7</v>
      </c>
      <c r="E21" s="8">
        <f>D21*100/63</f>
        <v>11.11111111111111</v>
      </c>
      <c r="F21" s="5" t="s">
        <v>26</v>
      </c>
    </row>
    <row r="22" spans="1:6" ht="12.75">
      <c r="A22" s="3"/>
      <c r="E22" s="8"/>
      <c r="F22" s="3"/>
    </row>
    <row r="23" spans="1:6" ht="12.75">
      <c r="A23" s="3"/>
      <c r="E23" s="8"/>
      <c r="F23" s="3"/>
    </row>
    <row r="24" spans="1:6" ht="12.75">
      <c r="A24" s="3"/>
      <c r="E24" s="8"/>
      <c r="F24" s="3"/>
    </row>
    <row r="25" spans="1:6" ht="12.75">
      <c r="A25" s="3"/>
      <c r="E25" s="8"/>
      <c r="F25" s="3"/>
    </row>
  </sheetData>
  <sheetProtection/>
  <autoFilter ref="A2:F2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2023-10-18T09:00:57Z</dcterms:modified>
  <cp:category/>
  <cp:version/>
  <cp:contentType/>
  <cp:contentStatus/>
</cp:coreProperties>
</file>