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627" activeTab="0"/>
  </bookViews>
  <sheets>
    <sheet name="7-11 кл." sheetId="1" r:id="rId1"/>
  </sheets>
  <definedNames>
    <definedName name="_xlnm._FilterDatabase" localSheetId="0" hidden="1">'7-11 кл.'!$A$2:$G$24</definedName>
  </definedNames>
  <calcPr fullCalcOnLoad="1"/>
</workbook>
</file>

<file path=xl/sharedStrings.xml><?xml version="1.0" encoding="utf-8"?>
<sst xmlns="http://schemas.openxmlformats.org/spreadsheetml/2006/main" count="80" uniqueCount="41">
  <si>
    <t>баллы</t>
  </si>
  <si>
    <t>%</t>
  </si>
  <si>
    <t>ФИО учителя</t>
  </si>
  <si>
    <t>Класс</t>
  </si>
  <si>
    <t>Тип диплома</t>
  </si>
  <si>
    <t>Общеобразовательная организация</t>
  </si>
  <si>
    <t>Муниципальный этап всероссийской олимпиады школьников по истории</t>
  </si>
  <si>
    <t>Ф.И. О. участника</t>
  </si>
  <si>
    <t>Витков Максим Сергеевич</t>
  </si>
  <si>
    <t>МБОУ "Лесозаводская СШ"</t>
  </si>
  <si>
    <t>Беляев Максим Владимирович</t>
  </si>
  <si>
    <t>Ракитина Дарья Владимировна</t>
  </si>
  <si>
    <t>Бондарева Лилия Солиевна</t>
  </si>
  <si>
    <t>МБОУ "Ерцевская СШ им. С.И. Бочарова"</t>
  </si>
  <si>
    <t>МБОУ "Коношская СШ имени Н.П. Лавёрова"</t>
  </si>
  <si>
    <t>Валуевич Арина Алексеевна</t>
  </si>
  <si>
    <t xml:space="preserve">Нефедов Денис Евгеньевич </t>
  </si>
  <si>
    <t>МБОУ "Коношеозерская СШ им.В.А.Корытова"</t>
  </si>
  <si>
    <t>Васильева Карина Сергеевна</t>
  </si>
  <si>
    <t>Кинозерова  Елена  Алексеевна</t>
  </si>
  <si>
    <t>Царук Анатолий Денисович</t>
  </si>
  <si>
    <t>Кропивник Валерия Александровна</t>
  </si>
  <si>
    <t>Лобанова Виктория Артёмовна</t>
  </si>
  <si>
    <t>Яковлев Дмитрий Сергеевич</t>
  </si>
  <si>
    <t>Трифанова Олеся Сергеевна</t>
  </si>
  <si>
    <t>Ибрагимова Валерия Александровна</t>
  </si>
  <si>
    <t>Лигостаева Ксения Анатольевна</t>
  </si>
  <si>
    <t>Грачёв Андрей Алексеевич</t>
  </si>
  <si>
    <t>Гуляева Полина Владимировна</t>
  </si>
  <si>
    <t>Куева Мария  Игоревна</t>
  </si>
  <si>
    <t>Верюжская Юлия Анатольевна</t>
  </si>
  <si>
    <t>Таранова Елена Александровна</t>
  </si>
  <si>
    <t>Дегтярёва Татьяна Ивановна</t>
  </si>
  <si>
    <t>Лыскова Веста Юрьевна</t>
  </si>
  <si>
    <t>Епифанова Ольга Альбертовна</t>
  </si>
  <si>
    <t>Тимачева Татьяна Михайловна</t>
  </si>
  <si>
    <t>Колодяжная Ольга Николаевна</t>
  </si>
  <si>
    <t>Старицына Татьяна Викторовна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</si>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</sst>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24"/>
  <sheetViews>
    <sheetView tabSelected="1" zoomScalePageLayoutView="0" workbookViewId="0" topLeftCell="A1">
      <selection activeCell="D15" sqref="D15"/>
    </sheetView>
  </sheetViews>
  <sheetFormatPr defaultColWidth="9.140625" defaultRowHeight="12.75"/>
  <cols>
    <col min="1" max="1" width="7.7109375" style="0" customWidth="1"/>
    <col min="2" max="2" width="13.28125" style="0" customWidth="1"/>
    <col min="3" max="3" width="34.57421875" style="0" customWidth="1"/>
    <col min="4" max="4" width="45.140625" style="0" customWidth="1"/>
    <col min="5" max="5" width="10.57421875" style="4" customWidth="1"/>
    <col min="6" max="6" width="10.00390625" style="4" customWidth="1"/>
    <col min="7" max="7" width="35.421875" style="0" customWidth="1"/>
  </cols>
  <sheetData>
    <row r="1" spans="1:7" ht="15" customHeight="1">
      <c r="A1" s="8" t="s">
        <v>6</v>
      </c>
      <c r="B1" s="8"/>
      <c r="C1" s="8"/>
      <c r="D1" s="8"/>
      <c r="E1" s="8"/>
      <c r="F1" s="8"/>
      <c r="G1" s="8"/>
    </row>
    <row r="2" spans="1:7" ht="12.75">
      <c r="A2" s="1" t="s">
        <v>3</v>
      </c>
      <c r="B2" s="1" t="s">
        <v>4</v>
      </c>
      <c r="C2" s="5" t="s">
        <v>7</v>
      </c>
      <c r="D2" s="1" t="s">
        <v>5</v>
      </c>
      <c r="E2" s="1" t="s">
        <v>0</v>
      </c>
      <c r="F2" s="1" t="s">
        <v>1</v>
      </c>
      <c r="G2" s="1" t="s">
        <v>2</v>
      </c>
    </row>
    <row r="3" spans="1:7" ht="12.75">
      <c r="A3" s="2">
        <v>7</v>
      </c>
      <c r="B3" t="s">
        <v>38</v>
      </c>
      <c r="C3" s="2" t="s">
        <v>11</v>
      </c>
      <c r="D3" s="2" t="s">
        <v>9</v>
      </c>
      <c r="E3" s="3">
        <v>16</v>
      </c>
      <c r="F3" s="6">
        <f>E3*100/75</f>
        <v>21.333333333333332</v>
      </c>
      <c r="G3" s="2" t="s">
        <v>30</v>
      </c>
    </row>
    <row r="4" spans="1:7" ht="12.75">
      <c r="A4" s="2">
        <v>7</v>
      </c>
      <c r="B4" t="s">
        <v>38</v>
      </c>
      <c r="C4" s="2" t="s">
        <v>10</v>
      </c>
      <c r="D4" s="2" t="s">
        <v>9</v>
      </c>
      <c r="E4" s="3">
        <v>10</v>
      </c>
      <c r="F4" s="6">
        <f>E4*100/75</f>
        <v>13.333333333333334</v>
      </c>
      <c r="G4" s="2" t="s">
        <v>30</v>
      </c>
    </row>
    <row r="5" spans="1:7" ht="12.75">
      <c r="A5" s="2">
        <v>7</v>
      </c>
      <c r="B5" t="s">
        <v>38</v>
      </c>
      <c r="C5" s="2" t="s">
        <v>8</v>
      </c>
      <c r="D5" s="2" t="s">
        <v>9</v>
      </c>
      <c r="E5" s="3">
        <v>9</v>
      </c>
      <c r="F5" s="6">
        <f>E5*100/75</f>
        <v>12</v>
      </c>
      <c r="G5" s="2" t="s">
        <v>30</v>
      </c>
    </row>
    <row r="6" spans="1:7" ht="12.75">
      <c r="A6" s="2"/>
      <c r="C6" s="2"/>
      <c r="D6" s="2"/>
      <c r="E6" s="3"/>
      <c r="F6" s="6"/>
      <c r="G6" s="2"/>
    </row>
    <row r="7" spans="1:7" ht="12.75">
      <c r="A7" s="2">
        <v>8</v>
      </c>
      <c r="B7" t="s">
        <v>38</v>
      </c>
      <c r="C7" s="2" t="s">
        <v>12</v>
      </c>
      <c r="D7" s="2" t="s">
        <v>13</v>
      </c>
      <c r="E7" s="3">
        <v>27</v>
      </c>
      <c r="F7" s="6">
        <f>E7*100/90</f>
        <v>30</v>
      </c>
      <c r="G7" s="2" t="s">
        <v>31</v>
      </c>
    </row>
    <row r="8" spans="1:7" ht="12.75">
      <c r="A8" s="2"/>
      <c r="C8" s="2"/>
      <c r="D8" s="2"/>
      <c r="E8" s="3"/>
      <c r="F8" s="6"/>
      <c r="G8" s="2"/>
    </row>
    <row r="9" spans="1:7" ht="12.75">
      <c r="A9" s="2">
        <v>9</v>
      </c>
      <c r="B9" s="7" t="s">
        <v>39</v>
      </c>
      <c r="C9" s="2" t="s">
        <v>18</v>
      </c>
      <c r="D9" s="2" t="s">
        <v>14</v>
      </c>
      <c r="E9" s="3">
        <v>53</v>
      </c>
      <c r="F9" s="6">
        <f>E9*100/100</f>
        <v>53</v>
      </c>
      <c r="G9" s="2" t="s">
        <v>34</v>
      </c>
    </row>
    <row r="10" spans="1:7" ht="12.75">
      <c r="A10" s="2">
        <v>9</v>
      </c>
      <c r="B10" t="s">
        <v>38</v>
      </c>
      <c r="C10" s="2" t="s">
        <v>19</v>
      </c>
      <c r="D10" s="2" t="s">
        <v>14</v>
      </c>
      <c r="E10" s="3">
        <v>38</v>
      </c>
      <c r="F10" s="6">
        <f>E10*100/100</f>
        <v>38</v>
      </c>
      <c r="G10" s="2" t="s">
        <v>34</v>
      </c>
    </row>
    <row r="11" spans="1:7" ht="12.75">
      <c r="A11" s="2">
        <v>9</v>
      </c>
      <c r="B11" t="s">
        <v>38</v>
      </c>
      <c r="C11" s="2" t="s">
        <v>20</v>
      </c>
      <c r="D11" s="2" t="s">
        <v>14</v>
      </c>
      <c r="E11" s="3">
        <v>28</v>
      </c>
      <c r="F11" s="6">
        <f>E11*100/100</f>
        <v>28</v>
      </c>
      <c r="G11" s="2" t="s">
        <v>34</v>
      </c>
    </row>
    <row r="12" spans="1:7" ht="12.75">
      <c r="A12" s="2">
        <v>9</v>
      </c>
      <c r="B12" t="s">
        <v>38</v>
      </c>
      <c r="C12" s="2" t="s">
        <v>15</v>
      </c>
      <c r="D12" s="2" t="s">
        <v>13</v>
      </c>
      <c r="E12" s="3">
        <v>25</v>
      </c>
      <c r="F12" s="6">
        <f>E12*100/100</f>
        <v>25</v>
      </c>
      <c r="G12" s="2" t="s">
        <v>32</v>
      </c>
    </row>
    <row r="13" spans="1:7" ht="12.75">
      <c r="A13" s="2">
        <v>9</v>
      </c>
      <c r="B13" t="s">
        <v>38</v>
      </c>
      <c r="C13" s="2" t="s">
        <v>16</v>
      </c>
      <c r="D13" s="2" t="s">
        <v>17</v>
      </c>
      <c r="E13" s="3">
        <v>5</v>
      </c>
      <c r="F13" s="6">
        <f>E13*100/100</f>
        <v>5</v>
      </c>
      <c r="G13" s="2" t="s">
        <v>33</v>
      </c>
    </row>
    <row r="14" spans="1:7" ht="12.75">
      <c r="A14" s="2"/>
      <c r="C14" s="2"/>
      <c r="D14" s="2"/>
      <c r="E14" s="3"/>
      <c r="F14" s="6"/>
      <c r="G14" s="2"/>
    </row>
    <row r="15" spans="1:7" ht="12.75">
      <c r="A15" s="2">
        <v>10</v>
      </c>
      <c r="B15" s="7" t="s">
        <v>40</v>
      </c>
      <c r="C15" s="2" t="s">
        <v>22</v>
      </c>
      <c r="D15" s="2" t="s">
        <v>9</v>
      </c>
      <c r="E15" s="3">
        <v>49</v>
      </c>
      <c r="F15" s="6">
        <f>E15*100/100</f>
        <v>49</v>
      </c>
      <c r="G15" s="2" t="s">
        <v>36</v>
      </c>
    </row>
    <row r="16" spans="1:7" ht="12.75">
      <c r="A16" s="2">
        <v>10</v>
      </c>
      <c r="B16" s="2" t="s">
        <v>38</v>
      </c>
      <c r="C16" s="2" t="s">
        <v>23</v>
      </c>
      <c r="D16" s="2" t="s">
        <v>9</v>
      </c>
      <c r="E16" s="3">
        <v>27</v>
      </c>
      <c r="F16" s="6">
        <f>E16*100/100</f>
        <v>27</v>
      </c>
      <c r="G16" s="2" t="s">
        <v>36</v>
      </c>
    </row>
    <row r="17" spans="1:7" ht="12.75">
      <c r="A17" s="2">
        <v>10</v>
      </c>
      <c r="B17" s="2" t="s">
        <v>38</v>
      </c>
      <c r="C17" s="2" t="s">
        <v>24</v>
      </c>
      <c r="D17" s="2" t="s">
        <v>14</v>
      </c>
      <c r="E17" s="3">
        <v>24</v>
      </c>
      <c r="F17" s="6">
        <f>E17*100/100</f>
        <v>24</v>
      </c>
      <c r="G17" s="2" t="s">
        <v>34</v>
      </c>
    </row>
    <row r="18" spans="1:7" ht="12.75">
      <c r="A18" s="2">
        <v>10</v>
      </c>
      <c r="B18" s="2" t="s">
        <v>38</v>
      </c>
      <c r="C18" s="2" t="s">
        <v>25</v>
      </c>
      <c r="D18" s="2" t="s">
        <v>14</v>
      </c>
      <c r="E18" s="3">
        <v>17</v>
      </c>
      <c r="F18" s="6">
        <f>E18*100/100</f>
        <v>17</v>
      </c>
      <c r="G18" s="2" t="s">
        <v>34</v>
      </c>
    </row>
    <row r="19" spans="1:7" ht="12.75">
      <c r="A19" s="2">
        <v>10</v>
      </c>
      <c r="B19" s="2" t="s">
        <v>38</v>
      </c>
      <c r="C19" s="2" t="s">
        <v>21</v>
      </c>
      <c r="D19" s="2" t="s">
        <v>13</v>
      </c>
      <c r="E19" s="3">
        <v>14</v>
      </c>
      <c r="F19" s="6">
        <f>E19*100/100</f>
        <v>14</v>
      </c>
      <c r="G19" s="2" t="s">
        <v>35</v>
      </c>
    </row>
    <row r="20" spans="1:7" ht="12.75">
      <c r="A20" s="2"/>
      <c r="C20" s="2"/>
      <c r="D20" s="2"/>
      <c r="E20" s="3"/>
      <c r="F20" s="6"/>
      <c r="G20" s="2"/>
    </row>
    <row r="21" spans="1:7" ht="12.75">
      <c r="A21">
        <v>11</v>
      </c>
      <c r="B21" s="2" t="s">
        <v>38</v>
      </c>
      <c r="C21" t="s">
        <v>28</v>
      </c>
      <c r="D21" t="s">
        <v>14</v>
      </c>
      <c r="E21" s="4">
        <v>36</v>
      </c>
      <c r="F21" s="6">
        <f>E21*100/100</f>
        <v>36</v>
      </c>
      <c r="G21" t="s">
        <v>37</v>
      </c>
    </row>
    <row r="22" spans="1:7" ht="12.75">
      <c r="A22">
        <v>11</v>
      </c>
      <c r="B22" s="2" t="s">
        <v>38</v>
      </c>
      <c r="C22" t="s">
        <v>27</v>
      </c>
      <c r="D22" t="s">
        <v>17</v>
      </c>
      <c r="E22" s="4">
        <v>31</v>
      </c>
      <c r="F22" s="6">
        <f>E22*100/100</f>
        <v>31</v>
      </c>
      <c r="G22" t="s">
        <v>33</v>
      </c>
    </row>
    <row r="23" spans="1:7" ht="12.75">
      <c r="A23">
        <v>11</v>
      </c>
      <c r="B23" s="2" t="s">
        <v>38</v>
      </c>
      <c r="C23" t="s">
        <v>29</v>
      </c>
      <c r="D23" t="s">
        <v>14</v>
      </c>
      <c r="E23" s="4">
        <v>16</v>
      </c>
      <c r="F23" s="6">
        <f>E23*100/100</f>
        <v>16</v>
      </c>
      <c r="G23" t="s">
        <v>37</v>
      </c>
    </row>
    <row r="24" spans="1:7" ht="12.75">
      <c r="A24" s="2">
        <v>11</v>
      </c>
      <c r="B24" s="2" t="s">
        <v>38</v>
      </c>
      <c r="C24" s="2" t="s">
        <v>26</v>
      </c>
      <c r="D24" s="2" t="s">
        <v>13</v>
      </c>
      <c r="E24" s="3">
        <v>15</v>
      </c>
      <c r="F24" s="6">
        <f>E24*100/100</f>
        <v>15</v>
      </c>
      <c r="G24" s="2" t="s">
        <v>35</v>
      </c>
    </row>
  </sheetData>
  <sheetProtection/>
  <autoFilter ref="A2:G24">
    <sortState ref="A3:G24">
      <sortCondition descending="1" sortBy="value" ref="E3:E24"/>
    </sortState>
  </autoFilter>
  <mergeCells count="1"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KuznesovaOly</cp:lastModifiedBy>
  <dcterms:created xsi:type="dcterms:W3CDTF">1996-10-08T23:32:33Z</dcterms:created>
  <dcterms:modified xsi:type="dcterms:W3CDTF">2023-11-07T20:10:34Z</dcterms:modified>
  <cp:category/>
  <cp:version/>
  <cp:contentType/>
  <cp:contentStatus/>
</cp:coreProperties>
</file>