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627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класс'!$A$2:$F$6</definedName>
    <definedName name="_xlnm._FilterDatabase" localSheetId="4" hidden="1">'11 класс'!$A$2:$F$10</definedName>
    <definedName name="_xlnm._FilterDatabase" localSheetId="0" hidden="1">'7 класс'!$B$2:$F$25</definedName>
    <definedName name="_xlnm._FilterDatabase" localSheetId="1" hidden="1">'8 класс'!$B$2:$F$21</definedName>
    <definedName name="_xlnm._FilterDatabase" localSheetId="2" hidden="1">'9 класс'!$B$2:$F$18</definedName>
  </definedNames>
  <calcPr fullCalcOnLoad="1"/>
</workbook>
</file>

<file path=xl/sharedStrings.xml><?xml version="1.0" encoding="utf-8"?>
<sst xmlns="http://schemas.openxmlformats.org/spreadsheetml/2006/main" count="354" uniqueCount="119">
  <si>
    <t>баллы</t>
  </si>
  <si>
    <t xml:space="preserve">макс кол-во баллов </t>
  </si>
  <si>
    <t xml:space="preserve">школа </t>
  </si>
  <si>
    <t>%</t>
  </si>
  <si>
    <t>ФИО учителя</t>
  </si>
  <si>
    <t>ФАМИЛИЯ Имя и Отчество участника</t>
  </si>
  <si>
    <t>Фамилия Имя и Отчество участника</t>
  </si>
  <si>
    <t>МБОУ "Коношеозерская СШ им. В.А.Корытова"</t>
  </si>
  <si>
    <t xml:space="preserve">Мачула Анна 
Руслановна
</t>
  </si>
  <si>
    <t>Киселев Максим Александрович</t>
  </si>
  <si>
    <t xml:space="preserve">Поздеев 
Дмитрий Андреевич
</t>
  </si>
  <si>
    <t xml:space="preserve">Попов Егор 
Алексеевич
</t>
  </si>
  <si>
    <t xml:space="preserve">Таланин Артём Алексеевич </t>
  </si>
  <si>
    <t>Аллахвердиева Диана Рафиковна</t>
  </si>
  <si>
    <t>Смальцев Савелий Иванович</t>
  </si>
  <si>
    <t>Черепанов Данис Юрьевич</t>
  </si>
  <si>
    <t>Марчук Л.В.</t>
  </si>
  <si>
    <t>Савонин Константин Денисович</t>
  </si>
  <si>
    <t>Маурин Илья Николаевич</t>
  </si>
  <si>
    <t>Нахалова Евгения Игоревна</t>
  </si>
  <si>
    <t>Журавлев Юрий Олегович</t>
  </si>
  <si>
    <t>Филатов Сергей Александрович</t>
  </si>
  <si>
    <t>Либельт Даниил Васильевич</t>
  </si>
  <si>
    <t>7 класс экология (школьный этап)</t>
  </si>
  <si>
    <t>Урыкин Александр Алексеевич</t>
  </si>
  <si>
    <t>Должко Кирилл Александрович</t>
  </si>
  <si>
    <t>Латкин Константин Александрович</t>
  </si>
  <si>
    <t>Валин Руслан Степанович</t>
  </si>
  <si>
    <t>8 класс экология (школьный этап)</t>
  </si>
  <si>
    <t>Романов Максим Алексеевич</t>
  </si>
  <si>
    <t>9 класс экология(школьный этап)</t>
  </si>
  <si>
    <t>Талалай Татьяна Витальевна</t>
  </si>
  <si>
    <t>Вершинина Надежда Николаевна</t>
  </si>
  <si>
    <t>Диплом</t>
  </si>
  <si>
    <t>участник</t>
  </si>
  <si>
    <t>призер</t>
  </si>
  <si>
    <t xml:space="preserve">Данилов Дмитрий Васильевич </t>
  </si>
  <si>
    <t>МБОУ "Коношская ОШ"</t>
  </si>
  <si>
    <t>Вараксина Ю.А.</t>
  </si>
  <si>
    <t xml:space="preserve">Колобова Вероника Максимовна </t>
  </si>
  <si>
    <t xml:space="preserve">Прибытков Николай Александрович </t>
  </si>
  <si>
    <t xml:space="preserve">Короткевич Елена Витальевна </t>
  </si>
  <si>
    <t xml:space="preserve">Цуркан Кристина Алексеевна </t>
  </si>
  <si>
    <t xml:space="preserve">Короткевич  Михаил Витальевич </t>
  </si>
  <si>
    <t>Митинский А.С.</t>
  </si>
  <si>
    <t xml:space="preserve">Мочатова Альбина Егоровна </t>
  </si>
  <si>
    <t>Наумов Вячеслав Александрович</t>
  </si>
  <si>
    <t>Трофимов Александр Сергеевич</t>
  </si>
  <si>
    <t>МБОУ "Коношская СШ им.Н.П.Лавёрова"</t>
  </si>
  <si>
    <t>Носарева Т.Ю.</t>
  </si>
  <si>
    <t>Клименко Юлия Павловна</t>
  </si>
  <si>
    <t>Шубина Е.Б.</t>
  </si>
  <si>
    <t>Юрьева Ксения Васильевна</t>
  </si>
  <si>
    <t>Катунина Полина Валерьевна</t>
  </si>
  <si>
    <t>Алифханова Ольга Айдемировна</t>
  </si>
  <si>
    <t>Петлюк Екатерина Олеговна</t>
  </si>
  <si>
    <t>победитель</t>
  </si>
  <si>
    <t>Кусочкина Ксения Сергеевна</t>
  </si>
  <si>
    <t>МБОУ "Коношская СШ имени Н.П. Лавёрова</t>
  </si>
  <si>
    <t>Лукаш Анастасия Павловна</t>
  </si>
  <si>
    <t>Зайкова Алеся Андреевна</t>
  </si>
  <si>
    <t>Решетникова Елизавета Владимировна</t>
  </si>
  <si>
    <t>Селезнёв Матвей Михайлович</t>
  </si>
  <si>
    <t>Притыкин Денис Сергеевич</t>
  </si>
  <si>
    <t>Титова Алёна Вадимовна</t>
  </si>
  <si>
    <t>Мальцева Алина Викторовна</t>
  </si>
  <si>
    <t>Васильева Алёна Алексеевна</t>
  </si>
  <si>
    <t>МБОУ "Коношская СШ имени Н.П. Лавёрова"</t>
  </si>
  <si>
    <t>НосареваТ.Ю.</t>
  </si>
  <si>
    <t>Кононова Полина Николаевна</t>
  </si>
  <si>
    <t>21,5</t>
  </si>
  <si>
    <t>Плахов Денис Михайлович</t>
  </si>
  <si>
    <t>19,5</t>
  </si>
  <si>
    <t>Ручьева Елена Витальевна</t>
  </si>
  <si>
    <t>Долгоносова Татьяна Сергеевна</t>
  </si>
  <si>
    <t>Ларионова Иляна Александровна</t>
  </si>
  <si>
    <t>14,5</t>
  </si>
  <si>
    <t>Кочурова Светлана Владимировна</t>
  </si>
  <si>
    <t>13,5</t>
  </si>
  <si>
    <t>Ангелова Екатерина Сергеевна</t>
  </si>
  <si>
    <t>13</t>
  </si>
  <si>
    <t>Замолотова Александра Павловна</t>
  </si>
  <si>
    <t>10</t>
  </si>
  <si>
    <t>10 класс Экология(школьный этап)</t>
  </si>
  <si>
    <t>Лебедев Игорь Андреевич</t>
  </si>
  <si>
    <t>Головина Таисия Алексеевна</t>
  </si>
  <si>
    <t>Игнатов Дмитрий Сергеевич</t>
  </si>
  <si>
    <t>МБОУ "Коношская СШ имени Н.П.Лавёрова"</t>
  </si>
  <si>
    <t>Бондаренко Анна Ивановна</t>
  </si>
  <si>
    <t>Сидоров Михаил Максимович</t>
  </si>
  <si>
    <t>Соколов Антон Михайлович</t>
  </si>
  <si>
    <t>Петухова Алина Алексеевна</t>
  </si>
  <si>
    <t>Тюкачев Артем Александрович</t>
  </si>
  <si>
    <t>МБОУ "Лесозаводская СШ"</t>
  </si>
  <si>
    <t>Голубева М.В.</t>
  </si>
  <si>
    <t>Вакурина Дарья Сергеевна</t>
  </si>
  <si>
    <t>Седунова Яна Александровна</t>
  </si>
  <si>
    <t>Жуков Михаил Алексеевич</t>
  </si>
  <si>
    <t>Хорошинин Константин Викторович</t>
  </si>
  <si>
    <t>Церковникова Виктория Константиновна</t>
  </si>
  <si>
    <t>Голубева М.В</t>
  </si>
  <si>
    <t>Соколова Андриана Алексеевна</t>
  </si>
  <si>
    <t>Мардвина Ульяна Павловна</t>
  </si>
  <si>
    <t>М.В.Голубева</t>
  </si>
  <si>
    <t>Валуевич Арина Алексеевна</t>
  </si>
  <si>
    <t>МБОУ "Ерцевская СШ им. С.И. Бочарова"</t>
  </si>
  <si>
    <t>Рубайло О.А.</t>
  </si>
  <si>
    <t>Гахраманов Артур Шахларович</t>
  </si>
  <si>
    <t>Бочарова Мария Александровна</t>
  </si>
  <si>
    <t>Авдюхина Елена Александровна</t>
  </si>
  <si>
    <t>Аникина София Алексеевна</t>
  </si>
  <si>
    <t>МБОУ "Климовская СШ"</t>
  </si>
  <si>
    <t>Шабунин С.А.</t>
  </si>
  <si>
    <t>Аронова Дарья Васильевна</t>
  </si>
  <si>
    <t>Белова Марьяна Сергеевна</t>
  </si>
  <si>
    <t>Турыгина Мария Игоревна</t>
  </si>
  <si>
    <t>Мирхайдарова Анастисия Альбертовна</t>
  </si>
  <si>
    <t>Лобанова Арина Николаевна</t>
  </si>
  <si>
    <t>11 класс экология ( школьный этап)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</si>
</sst>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5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14.7109375" style="0" customWidth="1"/>
    <col min="2" max="2" width="41.140625" style="0" customWidth="1"/>
    <col min="3" max="3" width="42.7109375" style="0" customWidth="1"/>
    <col min="4" max="5" width="9.140625" style="7" customWidth="1"/>
    <col min="6" max="6" width="25.8515625" style="0" customWidth="1"/>
  </cols>
  <sheetData>
    <row r="1" spans="2:8" ht="12.75">
      <c r="B1" s="14" t="s">
        <v>23</v>
      </c>
      <c r="C1" s="14"/>
      <c r="D1" s="14"/>
      <c r="E1" s="1"/>
      <c r="F1" s="2" t="s">
        <v>1</v>
      </c>
      <c r="H1" s="4">
        <v>36</v>
      </c>
    </row>
    <row r="2" spans="1:6" ht="12.75">
      <c r="A2" s="2" t="s">
        <v>33</v>
      </c>
      <c r="B2" s="9" t="s">
        <v>5</v>
      </c>
      <c r="C2" s="1" t="s">
        <v>2</v>
      </c>
      <c r="D2" s="1" t="s">
        <v>0</v>
      </c>
      <c r="E2" s="1" t="s">
        <v>3</v>
      </c>
      <c r="F2" s="2" t="s">
        <v>4</v>
      </c>
    </row>
    <row r="3" spans="1:6" ht="13.5" customHeight="1">
      <c r="A3" s="2" t="s">
        <v>56</v>
      </c>
      <c r="B3" t="s">
        <v>47</v>
      </c>
      <c r="C3" t="s">
        <v>48</v>
      </c>
      <c r="D3" s="7">
        <v>18</v>
      </c>
      <c r="E3" s="8">
        <f aca="true" t="shared" si="0" ref="E3:E25">D3*100/36</f>
        <v>50</v>
      </c>
      <c r="F3" t="s">
        <v>49</v>
      </c>
    </row>
    <row r="4" spans="1:6" ht="13.5" customHeight="1">
      <c r="A4" s="3" t="s">
        <v>34</v>
      </c>
      <c r="B4" t="s">
        <v>50</v>
      </c>
      <c r="C4" t="s">
        <v>48</v>
      </c>
      <c r="D4" s="7">
        <v>14</v>
      </c>
      <c r="E4" s="8">
        <f t="shared" si="0"/>
        <v>38.888888888888886</v>
      </c>
      <c r="F4" t="s">
        <v>51</v>
      </c>
    </row>
    <row r="5" spans="1:6" ht="13.5" customHeight="1">
      <c r="A5" s="3" t="s">
        <v>34</v>
      </c>
      <c r="B5" t="s">
        <v>52</v>
      </c>
      <c r="C5" t="s">
        <v>48</v>
      </c>
      <c r="D5" s="7">
        <v>12</v>
      </c>
      <c r="E5" s="8">
        <f t="shared" si="0"/>
        <v>33.333333333333336</v>
      </c>
      <c r="F5" t="s">
        <v>51</v>
      </c>
    </row>
    <row r="6" spans="1:6" ht="13.5" customHeight="1">
      <c r="A6" s="3" t="s">
        <v>34</v>
      </c>
      <c r="B6" t="s">
        <v>39</v>
      </c>
      <c r="C6" t="s">
        <v>37</v>
      </c>
      <c r="D6" s="7">
        <v>11</v>
      </c>
      <c r="E6" s="8">
        <f t="shared" si="0"/>
        <v>30.555555555555557</v>
      </c>
      <c r="F6" t="s">
        <v>38</v>
      </c>
    </row>
    <row r="7" spans="1:6" ht="12.75">
      <c r="A7" s="3" t="s">
        <v>34</v>
      </c>
      <c r="B7" t="s">
        <v>40</v>
      </c>
      <c r="C7" t="s">
        <v>37</v>
      </c>
      <c r="D7" s="7">
        <v>10</v>
      </c>
      <c r="E7" s="8">
        <f t="shared" si="0"/>
        <v>27.77777777777778</v>
      </c>
      <c r="F7" t="s">
        <v>38</v>
      </c>
    </row>
    <row r="8" spans="1:6" ht="12.75">
      <c r="A8" s="3" t="s">
        <v>34</v>
      </c>
      <c r="B8" t="s">
        <v>53</v>
      </c>
      <c r="C8" t="s">
        <v>48</v>
      </c>
      <c r="D8" s="7">
        <v>10</v>
      </c>
      <c r="E8" s="8">
        <f t="shared" si="0"/>
        <v>27.77777777777778</v>
      </c>
      <c r="F8" t="s">
        <v>49</v>
      </c>
    </row>
    <row r="9" spans="1:6" ht="12.75">
      <c r="A9" s="3" t="s">
        <v>34</v>
      </c>
      <c r="B9" t="s">
        <v>110</v>
      </c>
      <c r="C9" t="s">
        <v>111</v>
      </c>
      <c r="D9" s="7">
        <v>10</v>
      </c>
      <c r="E9" s="8">
        <f t="shared" si="0"/>
        <v>27.77777777777778</v>
      </c>
      <c r="F9" t="s">
        <v>112</v>
      </c>
    </row>
    <row r="10" spans="1:6" ht="12.75">
      <c r="A10" s="3" t="s">
        <v>34</v>
      </c>
      <c r="B10" s="3" t="s">
        <v>13</v>
      </c>
      <c r="C10" s="3" t="s">
        <v>7</v>
      </c>
      <c r="D10" s="6">
        <v>9</v>
      </c>
      <c r="E10" s="8">
        <f t="shared" si="0"/>
        <v>25</v>
      </c>
      <c r="F10" s="5" t="s">
        <v>16</v>
      </c>
    </row>
    <row r="11" spans="1:6" ht="12.75">
      <c r="A11" s="3" t="s">
        <v>34</v>
      </c>
      <c r="B11" t="s">
        <v>42</v>
      </c>
      <c r="C11" t="s">
        <v>37</v>
      </c>
      <c r="D11" s="7">
        <v>9</v>
      </c>
      <c r="E11" s="8">
        <f t="shared" si="0"/>
        <v>25</v>
      </c>
      <c r="F11" t="s">
        <v>38</v>
      </c>
    </row>
    <row r="12" spans="1:6" ht="12.75">
      <c r="A12" s="3" t="s">
        <v>34</v>
      </c>
      <c r="B12" s="3" t="s">
        <v>26</v>
      </c>
      <c r="C12" s="3" t="s">
        <v>7</v>
      </c>
      <c r="D12" s="7">
        <v>8</v>
      </c>
      <c r="E12" s="8">
        <f t="shared" si="0"/>
        <v>22.22222222222222</v>
      </c>
      <c r="F12" s="5" t="s">
        <v>16</v>
      </c>
    </row>
    <row r="13" spans="1:6" ht="12.75">
      <c r="A13" s="3" t="s">
        <v>34</v>
      </c>
      <c r="B13" t="s">
        <v>41</v>
      </c>
      <c r="C13" t="s">
        <v>37</v>
      </c>
      <c r="D13" s="7">
        <v>8</v>
      </c>
      <c r="E13" s="8">
        <f t="shared" si="0"/>
        <v>22.22222222222222</v>
      </c>
      <c r="F13" t="s">
        <v>38</v>
      </c>
    </row>
    <row r="14" spans="1:6" ht="12.75">
      <c r="A14" s="3" t="s">
        <v>34</v>
      </c>
      <c r="B14" s="12" t="s">
        <v>14</v>
      </c>
      <c r="C14" s="3" t="s">
        <v>7</v>
      </c>
      <c r="D14" s="6">
        <v>7</v>
      </c>
      <c r="E14" s="8">
        <f t="shared" si="0"/>
        <v>19.444444444444443</v>
      </c>
      <c r="F14" s="5" t="s">
        <v>16</v>
      </c>
    </row>
    <row r="15" spans="1:6" ht="12.75">
      <c r="A15" s="3" t="s">
        <v>34</v>
      </c>
      <c r="B15" s="3" t="s">
        <v>24</v>
      </c>
      <c r="C15" s="3" t="s">
        <v>7</v>
      </c>
      <c r="D15" s="7">
        <v>7</v>
      </c>
      <c r="E15" s="8">
        <f t="shared" si="0"/>
        <v>19.444444444444443</v>
      </c>
      <c r="F15" s="5" t="s">
        <v>16</v>
      </c>
    </row>
    <row r="16" spans="1:6" ht="12.75">
      <c r="A16" s="3" t="s">
        <v>34</v>
      </c>
      <c r="B16" s="12" t="s">
        <v>8</v>
      </c>
      <c r="C16" s="3" t="s">
        <v>7</v>
      </c>
      <c r="D16" s="6">
        <v>7</v>
      </c>
      <c r="E16" s="8">
        <f t="shared" si="0"/>
        <v>19.444444444444443</v>
      </c>
      <c r="F16" s="5" t="s">
        <v>16</v>
      </c>
    </row>
    <row r="17" spans="1:6" ht="12.75">
      <c r="A17" s="3" t="s">
        <v>34</v>
      </c>
      <c r="B17" s="3" t="s">
        <v>25</v>
      </c>
      <c r="C17" s="3" t="s">
        <v>7</v>
      </c>
      <c r="D17" s="7">
        <v>7</v>
      </c>
      <c r="E17" s="8">
        <f t="shared" si="0"/>
        <v>19.444444444444443</v>
      </c>
      <c r="F17" s="5" t="s">
        <v>16</v>
      </c>
    </row>
    <row r="18" spans="1:6" ht="12.75">
      <c r="A18" s="3" t="s">
        <v>34</v>
      </c>
      <c r="B18" t="s">
        <v>113</v>
      </c>
      <c r="C18" t="s">
        <v>111</v>
      </c>
      <c r="D18" s="7">
        <v>7</v>
      </c>
      <c r="E18" s="8">
        <f t="shared" si="0"/>
        <v>19.444444444444443</v>
      </c>
      <c r="F18" t="s">
        <v>112</v>
      </c>
    </row>
    <row r="19" spans="1:6" ht="12.75">
      <c r="A19" s="3" t="s">
        <v>34</v>
      </c>
      <c r="B19" t="s">
        <v>54</v>
      </c>
      <c r="C19" t="s">
        <v>48</v>
      </c>
      <c r="D19" s="7">
        <v>6</v>
      </c>
      <c r="E19" s="8">
        <f t="shared" si="0"/>
        <v>16.666666666666668</v>
      </c>
      <c r="F19" t="s">
        <v>51</v>
      </c>
    </row>
    <row r="20" spans="1:6" ht="12.75">
      <c r="A20" s="3" t="s">
        <v>34</v>
      </c>
      <c r="B20" s="3" t="s">
        <v>9</v>
      </c>
      <c r="C20" s="3" t="s">
        <v>7</v>
      </c>
      <c r="D20" s="6">
        <v>5</v>
      </c>
      <c r="E20" s="8">
        <f t="shared" si="0"/>
        <v>13.88888888888889</v>
      </c>
      <c r="F20" s="5" t="s">
        <v>16</v>
      </c>
    </row>
    <row r="21" spans="1:6" ht="12.75">
      <c r="A21" s="3" t="s">
        <v>34</v>
      </c>
      <c r="B21" s="3" t="s">
        <v>27</v>
      </c>
      <c r="C21" s="3" t="s">
        <v>7</v>
      </c>
      <c r="D21" s="7">
        <v>5</v>
      </c>
      <c r="E21" s="8">
        <f t="shared" si="0"/>
        <v>13.88888888888889</v>
      </c>
      <c r="F21" s="5" t="s">
        <v>16</v>
      </c>
    </row>
    <row r="22" spans="1:6" ht="12.75">
      <c r="A22" s="3" t="s">
        <v>34</v>
      </c>
      <c r="B22" t="s">
        <v>36</v>
      </c>
      <c r="C22" t="s">
        <v>37</v>
      </c>
      <c r="D22" s="7">
        <v>5</v>
      </c>
      <c r="E22" s="8">
        <f t="shared" si="0"/>
        <v>13.88888888888889</v>
      </c>
      <c r="F22" t="s">
        <v>38</v>
      </c>
    </row>
    <row r="23" spans="1:6" ht="12.75">
      <c r="A23" s="3" t="s">
        <v>34</v>
      </c>
      <c r="B23" s="3" t="s">
        <v>18</v>
      </c>
      <c r="C23" s="3" t="s">
        <v>7</v>
      </c>
      <c r="D23" s="7">
        <v>4</v>
      </c>
      <c r="E23" s="8">
        <f t="shared" si="0"/>
        <v>11.11111111111111</v>
      </c>
      <c r="F23" s="5" t="s">
        <v>16</v>
      </c>
    </row>
    <row r="24" spans="1:6" ht="12.75">
      <c r="A24" s="3" t="s">
        <v>34</v>
      </c>
      <c r="B24" s="12" t="s">
        <v>17</v>
      </c>
      <c r="C24" s="3" t="s">
        <v>7</v>
      </c>
      <c r="D24" s="6">
        <v>3</v>
      </c>
      <c r="E24" s="8">
        <f t="shared" si="0"/>
        <v>8.333333333333334</v>
      </c>
      <c r="F24" s="5" t="s">
        <v>16</v>
      </c>
    </row>
    <row r="25" spans="1:6" ht="12.75">
      <c r="A25" s="3" t="s">
        <v>34</v>
      </c>
      <c r="B25" t="s">
        <v>55</v>
      </c>
      <c r="C25" t="s">
        <v>48</v>
      </c>
      <c r="D25" s="7">
        <v>3</v>
      </c>
      <c r="E25" s="8">
        <f t="shared" si="0"/>
        <v>8.333333333333334</v>
      </c>
      <c r="F25" t="s">
        <v>51</v>
      </c>
    </row>
  </sheetData>
  <sheetProtection/>
  <autoFilter ref="B2:F25">
    <sortState ref="B3:F25">
      <sortCondition descending="1" sortBy="value" ref="D3:D25"/>
    </sortState>
  </autoFilter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H21"/>
  <sheetViews>
    <sheetView zoomScalePageLayoutView="0" workbookViewId="0" topLeftCell="A1">
      <selection activeCell="A3" sqref="A3:F5"/>
    </sheetView>
  </sheetViews>
  <sheetFormatPr defaultColWidth="9.140625" defaultRowHeight="12.75"/>
  <cols>
    <col min="1" max="1" width="14.421875" style="0" customWidth="1"/>
    <col min="2" max="2" width="36.00390625" style="0" customWidth="1"/>
    <col min="3" max="3" width="43.28125" style="0" customWidth="1"/>
    <col min="4" max="4" width="10.57421875" style="7" customWidth="1"/>
    <col min="5" max="5" width="11.421875" style="0" customWidth="1"/>
    <col min="6" max="6" width="21.140625" style="0" customWidth="1"/>
    <col min="7" max="7" width="19.28125" style="0" customWidth="1"/>
  </cols>
  <sheetData>
    <row r="1" spans="2:6" ht="12.75">
      <c r="B1" s="14" t="s">
        <v>28</v>
      </c>
      <c r="C1" s="14"/>
      <c r="D1" s="14"/>
      <c r="E1" s="1"/>
      <c r="F1" s="1"/>
    </row>
    <row r="2" spans="1:8" ht="12.75">
      <c r="A2" s="2" t="s">
        <v>33</v>
      </c>
      <c r="B2" s="9" t="s">
        <v>6</v>
      </c>
      <c r="C2" s="1" t="s">
        <v>2</v>
      </c>
      <c r="D2" s="1" t="s">
        <v>0</v>
      </c>
      <c r="E2" s="2" t="s">
        <v>3</v>
      </c>
      <c r="F2" s="2" t="s">
        <v>4</v>
      </c>
      <c r="G2" s="2" t="s">
        <v>1</v>
      </c>
      <c r="H2" s="2">
        <v>36</v>
      </c>
    </row>
    <row r="3" spans="1:6" ht="12.75">
      <c r="A3" s="2" t="s">
        <v>56</v>
      </c>
      <c r="B3" t="s">
        <v>115</v>
      </c>
      <c r="C3" t="s">
        <v>111</v>
      </c>
      <c r="D3" s="7">
        <v>19</v>
      </c>
      <c r="E3" s="8">
        <f aca="true" t="shared" si="0" ref="E3:E21">D3*100/36</f>
        <v>52.77777777777778</v>
      </c>
      <c r="F3" t="s">
        <v>112</v>
      </c>
    </row>
    <row r="4" spans="1:6" ht="12.75">
      <c r="A4" s="2" t="s">
        <v>56</v>
      </c>
      <c r="B4" t="s">
        <v>57</v>
      </c>
      <c r="C4" t="s">
        <v>58</v>
      </c>
      <c r="D4" s="7">
        <v>18</v>
      </c>
      <c r="E4" s="8">
        <f t="shared" si="0"/>
        <v>50</v>
      </c>
      <c r="F4" t="s">
        <v>51</v>
      </c>
    </row>
    <row r="5" spans="1:6" ht="12.75">
      <c r="A5" s="2" t="s">
        <v>35</v>
      </c>
      <c r="B5" t="s">
        <v>59</v>
      </c>
      <c r="C5" t="s">
        <v>58</v>
      </c>
      <c r="D5" s="7">
        <v>16</v>
      </c>
      <c r="E5" s="8">
        <f t="shared" si="0"/>
        <v>44.44444444444444</v>
      </c>
      <c r="F5" t="s">
        <v>51</v>
      </c>
    </row>
    <row r="6" spans="1:6" ht="12.75">
      <c r="A6" s="3" t="s">
        <v>34</v>
      </c>
      <c r="B6" t="s">
        <v>60</v>
      </c>
      <c r="C6" t="s">
        <v>58</v>
      </c>
      <c r="D6" s="7">
        <v>15</v>
      </c>
      <c r="E6" s="8">
        <f t="shared" si="0"/>
        <v>41.666666666666664</v>
      </c>
      <c r="F6" t="s">
        <v>51</v>
      </c>
    </row>
    <row r="7" spans="1:6" ht="12.75">
      <c r="A7" s="3" t="s">
        <v>34</v>
      </c>
      <c r="B7" t="s">
        <v>61</v>
      </c>
      <c r="C7" t="s">
        <v>58</v>
      </c>
      <c r="D7" s="7">
        <v>15</v>
      </c>
      <c r="E7" s="8">
        <f t="shared" si="0"/>
        <v>41.666666666666664</v>
      </c>
      <c r="F7" t="s">
        <v>51</v>
      </c>
    </row>
    <row r="8" spans="1:6" ht="12.75">
      <c r="A8" s="3" t="s">
        <v>34</v>
      </c>
      <c r="B8" t="s">
        <v>62</v>
      </c>
      <c r="C8" t="s">
        <v>58</v>
      </c>
      <c r="D8" s="7">
        <v>15</v>
      </c>
      <c r="E8" s="8">
        <f t="shared" si="0"/>
        <v>41.666666666666664</v>
      </c>
      <c r="F8" t="s">
        <v>51</v>
      </c>
    </row>
    <row r="9" spans="1:6" ht="12.75">
      <c r="A9" s="3" t="s">
        <v>34</v>
      </c>
      <c r="B9" t="s">
        <v>63</v>
      </c>
      <c r="C9" t="s">
        <v>58</v>
      </c>
      <c r="D9" s="7">
        <v>15</v>
      </c>
      <c r="E9" s="8">
        <f t="shared" si="0"/>
        <v>41.666666666666664</v>
      </c>
      <c r="F9" t="s">
        <v>51</v>
      </c>
    </row>
    <row r="10" spans="1:6" ht="12.75">
      <c r="A10" s="3" t="s">
        <v>34</v>
      </c>
      <c r="B10" s="12" t="s">
        <v>19</v>
      </c>
      <c r="C10" s="3" t="s">
        <v>7</v>
      </c>
      <c r="D10" s="6">
        <v>13</v>
      </c>
      <c r="E10" s="8">
        <f t="shared" si="0"/>
        <v>36.111111111111114</v>
      </c>
      <c r="F10" s="5" t="s">
        <v>16</v>
      </c>
    </row>
    <row r="11" spans="1:6" ht="12.75">
      <c r="A11" s="3" t="s">
        <v>34</v>
      </c>
      <c r="B11" t="s">
        <v>64</v>
      </c>
      <c r="C11" t="s">
        <v>58</v>
      </c>
      <c r="D11" s="7">
        <v>13</v>
      </c>
      <c r="E11" s="8">
        <f t="shared" si="0"/>
        <v>36.111111111111114</v>
      </c>
      <c r="F11" t="s">
        <v>51</v>
      </c>
    </row>
    <row r="12" spans="1:6" ht="12.75">
      <c r="A12" s="3" t="s">
        <v>34</v>
      </c>
      <c r="B12" s="12" t="s">
        <v>11</v>
      </c>
      <c r="C12" s="3" t="s">
        <v>7</v>
      </c>
      <c r="D12" s="6">
        <v>11</v>
      </c>
      <c r="E12" s="8">
        <f t="shared" si="0"/>
        <v>30.555555555555557</v>
      </c>
      <c r="F12" s="5" t="s">
        <v>16</v>
      </c>
    </row>
    <row r="13" spans="1:6" ht="12.75">
      <c r="A13" s="3" t="s">
        <v>34</v>
      </c>
      <c r="B13" s="3" t="s">
        <v>20</v>
      </c>
      <c r="C13" s="3" t="s">
        <v>7</v>
      </c>
      <c r="D13" s="7">
        <v>11</v>
      </c>
      <c r="E13" s="8">
        <f t="shared" si="0"/>
        <v>30.555555555555557</v>
      </c>
      <c r="F13" s="5" t="s">
        <v>16</v>
      </c>
    </row>
    <row r="14" spans="1:6" ht="12.75">
      <c r="A14" s="3" t="s">
        <v>34</v>
      </c>
      <c r="B14" t="s">
        <v>43</v>
      </c>
      <c r="C14" t="s">
        <v>37</v>
      </c>
      <c r="D14" s="7">
        <v>11</v>
      </c>
      <c r="E14" s="8">
        <f t="shared" si="0"/>
        <v>30.555555555555557</v>
      </c>
      <c r="F14" t="s">
        <v>44</v>
      </c>
    </row>
    <row r="15" spans="1:6" ht="12.75">
      <c r="A15" s="3" t="s">
        <v>34</v>
      </c>
      <c r="B15" t="s">
        <v>65</v>
      </c>
      <c r="C15" t="s">
        <v>58</v>
      </c>
      <c r="D15" s="7">
        <v>10</v>
      </c>
      <c r="E15" s="8">
        <f t="shared" si="0"/>
        <v>27.77777777777778</v>
      </c>
      <c r="F15" t="s">
        <v>51</v>
      </c>
    </row>
    <row r="16" spans="1:6" ht="12.75">
      <c r="A16" s="3" t="s">
        <v>34</v>
      </c>
      <c r="B16" t="s">
        <v>116</v>
      </c>
      <c r="C16" t="s">
        <v>111</v>
      </c>
      <c r="D16" s="7">
        <v>10</v>
      </c>
      <c r="E16" s="8">
        <f t="shared" si="0"/>
        <v>27.77777777777778</v>
      </c>
      <c r="F16" t="s">
        <v>112</v>
      </c>
    </row>
    <row r="17" spans="1:6" ht="12.75">
      <c r="A17" s="3" t="s">
        <v>34</v>
      </c>
      <c r="B17" t="s">
        <v>114</v>
      </c>
      <c r="C17" t="s">
        <v>111</v>
      </c>
      <c r="D17" s="7">
        <v>8</v>
      </c>
      <c r="E17" s="8">
        <f t="shared" si="0"/>
        <v>22.22222222222222</v>
      </c>
      <c r="F17" t="s">
        <v>112</v>
      </c>
    </row>
    <row r="18" spans="1:6" ht="12.75">
      <c r="A18" s="3" t="s">
        <v>34</v>
      </c>
      <c r="B18" s="12" t="s">
        <v>15</v>
      </c>
      <c r="C18" s="3" t="s">
        <v>7</v>
      </c>
      <c r="D18" s="7">
        <v>6</v>
      </c>
      <c r="E18" s="8">
        <f t="shared" si="0"/>
        <v>16.666666666666668</v>
      </c>
      <c r="F18" s="5" t="s">
        <v>16</v>
      </c>
    </row>
    <row r="19" spans="1:6" ht="12.75">
      <c r="A19" s="3" t="s">
        <v>34</v>
      </c>
      <c r="B19" t="s">
        <v>117</v>
      </c>
      <c r="C19" t="s">
        <v>111</v>
      </c>
      <c r="D19" s="7">
        <v>6</v>
      </c>
      <c r="E19" s="8">
        <f t="shared" si="0"/>
        <v>16.666666666666668</v>
      </c>
      <c r="F19" t="s">
        <v>112</v>
      </c>
    </row>
    <row r="20" spans="1:6" ht="12.75">
      <c r="A20" s="3" t="s">
        <v>34</v>
      </c>
      <c r="B20" s="12" t="s">
        <v>10</v>
      </c>
      <c r="C20" s="3" t="s">
        <v>7</v>
      </c>
      <c r="D20" s="6">
        <v>4</v>
      </c>
      <c r="E20" s="8">
        <f t="shared" si="0"/>
        <v>11.11111111111111</v>
      </c>
      <c r="F20" s="5" t="s">
        <v>16</v>
      </c>
    </row>
    <row r="21" spans="1:6" ht="12.75">
      <c r="A21" s="3" t="s">
        <v>34</v>
      </c>
      <c r="B21" s="12" t="s">
        <v>29</v>
      </c>
      <c r="C21" s="3" t="s">
        <v>7</v>
      </c>
      <c r="D21" s="7">
        <v>3</v>
      </c>
      <c r="E21" s="8">
        <f t="shared" si="0"/>
        <v>8.333333333333334</v>
      </c>
      <c r="F21" s="5" t="s">
        <v>16</v>
      </c>
    </row>
  </sheetData>
  <sheetProtection/>
  <autoFilter ref="B2:F21">
    <sortState ref="B3:F21">
      <sortCondition descending="1" sortBy="value" ref="D3:D21"/>
    </sortState>
  </autoFilter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zoomScalePageLayoutView="0" workbookViewId="0" topLeftCell="A1">
      <selection activeCell="A3" sqref="A3:F11"/>
    </sheetView>
  </sheetViews>
  <sheetFormatPr defaultColWidth="9.140625" defaultRowHeight="12.75"/>
  <cols>
    <col min="1" max="1" width="14.8515625" style="0" customWidth="1"/>
    <col min="2" max="2" width="41.00390625" style="0" customWidth="1"/>
    <col min="3" max="3" width="42.140625" style="7" customWidth="1"/>
    <col min="4" max="4" width="11.57421875" style="7" customWidth="1"/>
    <col min="5" max="5" width="11.7109375" style="0" customWidth="1"/>
    <col min="6" max="6" width="16.28125" style="0" customWidth="1"/>
    <col min="7" max="7" width="12.140625" style="0" customWidth="1"/>
  </cols>
  <sheetData>
    <row r="1" spans="2:6" ht="12.75">
      <c r="B1" s="14" t="s">
        <v>30</v>
      </c>
      <c r="C1" s="14"/>
      <c r="D1" s="14"/>
      <c r="E1" s="1"/>
      <c r="F1" s="1"/>
    </row>
    <row r="2" spans="1:8" ht="12.75">
      <c r="A2" s="2" t="s">
        <v>33</v>
      </c>
      <c r="B2" s="10" t="s">
        <v>6</v>
      </c>
      <c r="C2" s="1" t="s">
        <v>2</v>
      </c>
      <c r="D2" s="1" t="s">
        <v>0</v>
      </c>
      <c r="E2" s="1" t="s">
        <v>3</v>
      </c>
      <c r="F2" s="2" t="s">
        <v>4</v>
      </c>
      <c r="G2" s="2" t="s">
        <v>1</v>
      </c>
      <c r="H2" s="2">
        <v>40</v>
      </c>
    </row>
    <row r="3" spans="1:6" ht="12.75">
      <c r="A3" s="2" t="s">
        <v>56</v>
      </c>
      <c r="B3" t="s">
        <v>107</v>
      </c>
      <c r="C3" s="13" t="s">
        <v>105</v>
      </c>
      <c r="D3" s="7">
        <v>29</v>
      </c>
      <c r="E3" s="8">
        <f aca="true" t="shared" si="0" ref="E3:E25">D3*100/40</f>
        <v>72.5</v>
      </c>
      <c r="F3" t="s">
        <v>106</v>
      </c>
    </row>
    <row r="4" spans="1:6" ht="12.75">
      <c r="A4" s="2" t="s">
        <v>35</v>
      </c>
      <c r="B4" t="s">
        <v>104</v>
      </c>
      <c r="C4" s="13" t="s">
        <v>105</v>
      </c>
      <c r="D4" s="7">
        <v>25</v>
      </c>
      <c r="E4" s="8">
        <f t="shared" si="0"/>
        <v>62.5</v>
      </c>
      <c r="F4" t="s">
        <v>106</v>
      </c>
    </row>
    <row r="5" spans="1:6" ht="12.75">
      <c r="A5" s="2" t="s">
        <v>56</v>
      </c>
      <c r="B5" t="s">
        <v>66</v>
      </c>
      <c r="C5" s="13" t="s">
        <v>67</v>
      </c>
      <c r="D5" s="7">
        <v>22.5</v>
      </c>
      <c r="E5" s="8">
        <f t="shared" si="0"/>
        <v>56.25</v>
      </c>
      <c r="F5" t="s">
        <v>68</v>
      </c>
    </row>
    <row r="6" spans="1:6" ht="12.75">
      <c r="A6" s="2" t="s">
        <v>35</v>
      </c>
      <c r="B6" t="s">
        <v>69</v>
      </c>
      <c r="C6" s="13" t="s">
        <v>67</v>
      </c>
      <c r="D6" s="7" t="s">
        <v>70</v>
      </c>
      <c r="E6" s="8">
        <f t="shared" si="0"/>
        <v>53.75</v>
      </c>
      <c r="F6" t="s">
        <v>68</v>
      </c>
    </row>
    <row r="7" spans="1:6" ht="12.75">
      <c r="A7" s="2" t="s">
        <v>35</v>
      </c>
      <c r="B7" t="s">
        <v>71</v>
      </c>
      <c r="C7" s="13" t="s">
        <v>67</v>
      </c>
      <c r="D7" s="7" t="s">
        <v>72</v>
      </c>
      <c r="E7" s="8">
        <f t="shared" si="0"/>
        <v>48.75</v>
      </c>
      <c r="F7" t="s">
        <v>68</v>
      </c>
    </row>
    <row r="8" spans="1:6" ht="12.75">
      <c r="A8" s="2" t="s">
        <v>35</v>
      </c>
      <c r="B8" t="s">
        <v>73</v>
      </c>
      <c r="C8" s="13" t="s">
        <v>67</v>
      </c>
      <c r="D8" s="7">
        <v>19</v>
      </c>
      <c r="E8" s="8">
        <f t="shared" si="0"/>
        <v>47.5</v>
      </c>
      <c r="F8" t="s">
        <v>68</v>
      </c>
    </row>
    <row r="9" spans="1:6" ht="12.75">
      <c r="A9" s="2" t="s">
        <v>35</v>
      </c>
      <c r="B9" t="s">
        <v>74</v>
      </c>
      <c r="C9" s="13" t="s">
        <v>67</v>
      </c>
      <c r="D9" s="7">
        <v>16.5</v>
      </c>
      <c r="E9" s="8">
        <f t="shared" si="0"/>
        <v>41.25</v>
      </c>
      <c r="F9" t="s">
        <v>68</v>
      </c>
    </row>
    <row r="10" spans="1:6" ht="12.75">
      <c r="A10" s="2" t="s">
        <v>35</v>
      </c>
      <c r="B10" s="11" t="s">
        <v>32</v>
      </c>
      <c r="C10" s="3" t="s">
        <v>7</v>
      </c>
      <c r="D10" s="6">
        <v>16</v>
      </c>
      <c r="E10" s="8">
        <f t="shared" si="0"/>
        <v>40</v>
      </c>
      <c r="F10" s="5" t="s">
        <v>16</v>
      </c>
    </row>
    <row r="11" spans="1:6" ht="12.75">
      <c r="A11" s="2" t="s">
        <v>35</v>
      </c>
      <c r="B11" t="s">
        <v>92</v>
      </c>
      <c r="C11" s="13" t="s">
        <v>93</v>
      </c>
      <c r="D11" s="7">
        <v>16</v>
      </c>
      <c r="E11" s="8">
        <f t="shared" si="0"/>
        <v>40</v>
      </c>
      <c r="F11" t="s">
        <v>94</v>
      </c>
    </row>
    <row r="12" spans="1:6" ht="12.75">
      <c r="A12" s="3" t="s">
        <v>34</v>
      </c>
      <c r="B12" s="11" t="s">
        <v>31</v>
      </c>
      <c r="C12" s="3" t="s">
        <v>7</v>
      </c>
      <c r="D12" s="6">
        <v>15.5</v>
      </c>
      <c r="E12" s="8">
        <f t="shared" si="0"/>
        <v>38.75</v>
      </c>
      <c r="F12" s="5" t="s">
        <v>16</v>
      </c>
    </row>
    <row r="13" spans="1:6" ht="12.75">
      <c r="A13" s="3" t="s">
        <v>34</v>
      </c>
      <c r="B13" t="s">
        <v>95</v>
      </c>
      <c r="C13" s="13" t="s">
        <v>93</v>
      </c>
      <c r="D13" s="7">
        <v>15</v>
      </c>
      <c r="E13" s="8">
        <f t="shared" si="0"/>
        <v>37.5</v>
      </c>
      <c r="F13" t="s">
        <v>94</v>
      </c>
    </row>
    <row r="14" spans="1:6" ht="12.75">
      <c r="A14" s="3" t="s">
        <v>34</v>
      </c>
      <c r="B14" t="s">
        <v>75</v>
      </c>
      <c r="C14" s="13" t="s">
        <v>67</v>
      </c>
      <c r="D14" s="7" t="s">
        <v>76</v>
      </c>
      <c r="E14" s="8">
        <f t="shared" si="0"/>
        <v>36.25</v>
      </c>
      <c r="F14" t="s">
        <v>68</v>
      </c>
    </row>
    <row r="15" spans="1:6" ht="12.75">
      <c r="A15" s="3" t="s">
        <v>34</v>
      </c>
      <c r="B15" t="s">
        <v>77</v>
      </c>
      <c r="C15" s="13" t="s">
        <v>67</v>
      </c>
      <c r="D15" s="7" t="s">
        <v>78</v>
      </c>
      <c r="E15" s="8">
        <f t="shared" si="0"/>
        <v>33.75</v>
      </c>
      <c r="F15" t="s">
        <v>68</v>
      </c>
    </row>
    <row r="16" spans="1:6" ht="12.75">
      <c r="A16" s="3" t="s">
        <v>34</v>
      </c>
      <c r="B16" t="s">
        <v>79</v>
      </c>
      <c r="C16" s="13" t="s">
        <v>67</v>
      </c>
      <c r="D16" s="7" t="s">
        <v>80</v>
      </c>
      <c r="E16" s="8">
        <f t="shared" si="0"/>
        <v>32.5</v>
      </c>
      <c r="F16" t="s">
        <v>68</v>
      </c>
    </row>
    <row r="17" spans="1:6" ht="12.75">
      <c r="A17" s="3" t="s">
        <v>34</v>
      </c>
      <c r="B17" t="s">
        <v>96</v>
      </c>
      <c r="C17" s="13" t="s">
        <v>93</v>
      </c>
      <c r="D17" s="7">
        <v>13</v>
      </c>
      <c r="E17" s="8">
        <f t="shared" si="0"/>
        <v>32.5</v>
      </c>
      <c r="F17" t="s">
        <v>94</v>
      </c>
    </row>
    <row r="18" spans="1:6" ht="12.75">
      <c r="A18" s="3" t="s">
        <v>34</v>
      </c>
      <c r="B18" t="s">
        <v>46</v>
      </c>
      <c r="C18" s="13" t="s">
        <v>37</v>
      </c>
      <c r="D18" s="7">
        <v>11</v>
      </c>
      <c r="E18" s="8">
        <f t="shared" si="0"/>
        <v>27.5</v>
      </c>
      <c r="F18" t="s">
        <v>44</v>
      </c>
    </row>
    <row r="19" spans="1:6" ht="12.75">
      <c r="A19" s="3" t="s">
        <v>34</v>
      </c>
      <c r="B19" t="s">
        <v>81</v>
      </c>
      <c r="C19" s="13" t="s">
        <v>67</v>
      </c>
      <c r="D19" s="7" t="s">
        <v>82</v>
      </c>
      <c r="E19" s="8">
        <f t="shared" si="0"/>
        <v>25</v>
      </c>
      <c r="F19" t="s">
        <v>68</v>
      </c>
    </row>
    <row r="20" spans="1:6" ht="12.75">
      <c r="A20" s="3" t="s">
        <v>34</v>
      </c>
      <c r="B20" s="11" t="s">
        <v>12</v>
      </c>
      <c r="C20" s="3" t="s">
        <v>7</v>
      </c>
      <c r="D20" s="6">
        <v>9.5</v>
      </c>
      <c r="E20" s="8">
        <f t="shared" si="0"/>
        <v>23.75</v>
      </c>
      <c r="F20" s="5" t="s">
        <v>16</v>
      </c>
    </row>
    <row r="21" spans="1:6" ht="12.75">
      <c r="A21" s="3" t="s">
        <v>34</v>
      </c>
      <c r="B21" t="s">
        <v>97</v>
      </c>
      <c r="C21" s="13" t="s">
        <v>93</v>
      </c>
      <c r="D21" s="7">
        <v>8.5</v>
      </c>
      <c r="E21" s="8">
        <f t="shared" si="0"/>
        <v>21.25</v>
      </c>
      <c r="F21" t="s">
        <v>94</v>
      </c>
    </row>
    <row r="22" spans="1:6" ht="12.75">
      <c r="A22" s="3" t="s">
        <v>34</v>
      </c>
      <c r="B22" s="3" t="s">
        <v>45</v>
      </c>
      <c r="C22" s="3" t="s">
        <v>37</v>
      </c>
      <c r="D22" s="7">
        <v>8</v>
      </c>
      <c r="E22" s="8">
        <f t="shared" si="0"/>
        <v>20</v>
      </c>
      <c r="F22" s="3" t="s">
        <v>44</v>
      </c>
    </row>
    <row r="23" spans="1:6" ht="12.75">
      <c r="A23" s="3" t="s">
        <v>34</v>
      </c>
      <c r="B23" t="s">
        <v>98</v>
      </c>
      <c r="C23" s="13" t="s">
        <v>93</v>
      </c>
      <c r="D23" s="7">
        <v>5</v>
      </c>
      <c r="E23" s="8">
        <f t="shared" si="0"/>
        <v>12.5</v>
      </c>
      <c r="F23" t="s">
        <v>94</v>
      </c>
    </row>
    <row r="24" spans="1:6" ht="12.75">
      <c r="A24" s="3" t="s">
        <v>34</v>
      </c>
      <c r="B24" s="11" t="s">
        <v>21</v>
      </c>
      <c r="C24" s="3" t="s">
        <v>7</v>
      </c>
      <c r="D24" s="6">
        <v>4.5</v>
      </c>
      <c r="E24" s="8">
        <f t="shared" si="0"/>
        <v>11.25</v>
      </c>
      <c r="F24" s="5" t="s">
        <v>16</v>
      </c>
    </row>
    <row r="25" spans="1:6" ht="12.75">
      <c r="A25" s="3" t="s">
        <v>34</v>
      </c>
      <c r="B25" s="11" t="s">
        <v>22</v>
      </c>
      <c r="C25" s="3" t="s">
        <v>7</v>
      </c>
      <c r="D25" s="6">
        <v>2</v>
      </c>
      <c r="E25" s="8">
        <f t="shared" si="0"/>
        <v>5</v>
      </c>
      <c r="F25" s="5" t="s">
        <v>16</v>
      </c>
    </row>
  </sheetData>
  <sheetProtection/>
  <autoFilter ref="B2:F18">
    <sortState ref="B3:F25">
      <sortCondition descending="1" sortBy="value" ref="D3:D25"/>
    </sortState>
  </autoFilter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3" sqref="A3:F4"/>
    </sheetView>
  </sheetViews>
  <sheetFormatPr defaultColWidth="9.140625" defaultRowHeight="12.75"/>
  <cols>
    <col min="1" max="1" width="12.28125" style="0" customWidth="1"/>
    <col min="2" max="2" width="44.00390625" style="0" customWidth="1"/>
    <col min="3" max="3" width="44.8515625" style="0" customWidth="1"/>
    <col min="6" max="6" width="22.00390625" style="0" customWidth="1"/>
    <col min="7" max="7" width="12.28125" style="0" customWidth="1"/>
  </cols>
  <sheetData>
    <row r="1" spans="2:6" ht="12.75">
      <c r="B1" s="14" t="s">
        <v>83</v>
      </c>
      <c r="C1" s="14"/>
      <c r="D1" s="14"/>
      <c r="E1" s="1"/>
      <c r="F1" s="1"/>
    </row>
    <row r="2" spans="1:8" ht="12.75">
      <c r="A2" s="2" t="s">
        <v>33</v>
      </c>
      <c r="B2" s="9" t="s">
        <v>6</v>
      </c>
      <c r="C2" s="1" t="s">
        <v>2</v>
      </c>
      <c r="D2" s="1" t="s">
        <v>0</v>
      </c>
      <c r="E2" s="1" t="s">
        <v>3</v>
      </c>
      <c r="F2" s="2" t="s">
        <v>4</v>
      </c>
      <c r="G2" s="2" t="s">
        <v>1</v>
      </c>
      <c r="H2" s="2">
        <v>40</v>
      </c>
    </row>
    <row r="3" spans="1:6" ht="12.75">
      <c r="A3" s="2" t="s">
        <v>35</v>
      </c>
      <c r="B3" s="3" t="s">
        <v>99</v>
      </c>
      <c r="C3" s="3" t="s">
        <v>93</v>
      </c>
      <c r="D3" s="6">
        <v>18</v>
      </c>
      <c r="E3" s="8">
        <f>D3*100/40</f>
        <v>45</v>
      </c>
      <c r="F3" s="5" t="s">
        <v>100</v>
      </c>
    </row>
    <row r="4" spans="1:6" ht="12.75">
      <c r="A4" s="2" t="s">
        <v>35</v>
      </c>
      <c r="B4" s="3" t="s">
        <v>101</v>
      </c>
      <c r="C4" s="3" t="s">
        <v>93</v>
      </c>
      <c r="D4" s="6">
        <v>16</v>
      </c>
      <c r="E4" s="8">
        <f>D4*100/40</f>
        <v>40</v>
      </c>
      <c r="F4" s="5" t="s">
        <v>100</v>
      </c>
    </row>
    <row r="5" spans="1:6" ht="12.75">
      <c r="A5" s="3" t="s">
        <v>34</v>
      </c>
      <c r="B5" s="3" t="s">
        <v>84</v>
      </c>
      <c r="C5" s="3" t="s">
        <v>67</v>
      </c>
      <c r="D5" s="6">
        <v>13</v>
      </c>
      <c r="E5" s="8">
        <f>D5*100/40</f>
        <v>32.5</v>
      </c>
      <c r="F5" s="5" t="s">
        <v>51</v>
      </c>
    </row>
    <row r="6" spans="1:6" ht="12.75">
      <c r="A6" s="3" t="s">
        <v>34</v>
      </c>
      <c r="B6" s="3" t="s">
        <v>85</v>
      </c>
      <c r="C6" s="3" t="s">
        <v>67</v>
      </c>
      <c r="D6" s="6">
        <v>7.5</v>
      </c>
      <c r="E6" s="8">
        <f>D6*100/40</f>
        <v>18.75</v>
      </c>
      <c r="F6" s="5" t="s">
        <v>51</v>
      </c>
    </row>
  </sheetData>
  <sheetProtection/>
  <autoFilter ref="A2:F6">
    <sortState ref="A3:F6">
      <sortCondition descending="1" sortBy="value" ref="D3:D6"/>
    </sortState>
  </autoFilter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14.421875" style="0" customWidth="1"/>
    <col min="2" max="2" width="38.00390625" style="0" customWidth="1"/>
    <col min="3" max="3" width="44.00390625" style="0" customWidth="1"/>
    <col min="6" max="6" width="21.57421875" style="0" customWidth="1"/>
  </cols>
  <sheetData>
    <row r="1" spans="2:6" ht="12.75">
      <c r="B1" s="14" t="s">
        <v>118</v>
      </c>
      <c r="C1" s="14"/>
      <c r="D1" s="14"/>
      <c r="E1" s="1"/>
      <c r="F1" s="1"/>
    </row>
    <row r="2" spans="1:8" ht="12.75">
      <c r="A2" s="2" t="s">
        <v>33</v>
      </c>
      <c r="B2" s="9" t="s">
        <v>6</v>
      </c>
      <c r="C2" s="1" t="s">
        <v>2</v>
      </c>
      <c r="D2" s="1" t="s">
        <v>0</v>
      </c>
      <c r="E2" s="1" t="s">
        <v>3</v>
      </c>
      <c r="F2" s="1" t="s">
        <v>4</v>
      </c>
      <c r="G2" s="2" t="s">
        <v>1</v>
      </c>
      <c r="H2" s="2">
        <v>40</v>
      </c>
    </row>
    <row r="3" spans="1:6" ht="12.75">
      <c r="A3" s="2" t="s">
        <v>56</v>
      </c>
      <c r="B3" s="3" t="s">
        <v>88</v>
      </c>
      <c r="C3" s="3" t="s">
        <v>87</v>
      </c>
      <c r="D3" s="6">
        <v>30.5</v>
      </c>
      <c r="E3" s="8">
        <f aca="true" t="shared" si="0" ref="E3:E10">D3*100/40</f>
        <v>76.25</v>
      </c>
      <c r="F3" s="5" t="s">
        <v>51</v>
      </c>
    </row>
    <row r="4" spans="1:6" ht="12.75">
      <c r="A4" s="2" t="s">
        <v>56</v>
      </c>
      <c r="B4" t="s">
        <v>108</v>
      </c>
      <c r="C4" t="s">
        <v>105</v>
      </c>
      <c r="D4" s="7">
        <v>28</v>
      </c>
      <c r="E4" s="8">
        <f t="shared" si="0"/>
        <v>70</v>
      </c>
      <c r="F4" t="s">
        <v>106</v>
      </c>
    </row>
    <row r="5" spans="1:6" ht="12.75">
      <c r="A5" s="2" t="s">
        <v>35</v>
      </c>
      <c r="B5" s="3" t="s">
        <v>89</v>
      </c>
      <c r="C5" s="3" t="s">
        <v>87</v>
      </c>
      <c r="D5" s="6">
        <v>24</v>
      </c>
      <c r="E5" s="8">
        <f t="shared" si="0"/>
        <v>60</v>
      </c>
      <c r="F5" s="5" t="s">
        <v>51</v>
      </c>
    </row>
    <row r="6" spans="1:6" ht="12.75">
      <c r="A6" s="2" t="s">
        <v>35</v>
      </c>
      <c r="B6" s="3" t="s">
        <v>86</v>
      </c>
      <c r="C6" s="3" t="s">
        <v>87</v>
      </c>
      <c r="D6" s="6">
        <v>22.5</v>
      </c>
      <c r="E6" s="8">
        <f t="shared" si="0"/>
        <v>56.25</v>
      </c>
      <c r="F6" s="5" t="s">
        <v>51</v>
      </c>
    </row>
    <row r="7" spans="1:6" ht="12.75">
      <c r="A7" s="2" t="s">
        <v>35</v>
      </c>
      <c r="B7" s="3" t="s">
        <v>90</v>
      </c>
      <c r="C7" s="3" t="s">
        <v>87</v>
      </c>
      <c r="D7" s="6">
        <v>20</v>
      </c>
      <c r="E7" s="8">
        <f t="shared" si="0"/>
        <v>50</v>
      </c>
      <c r="F7" s="5" t="s">
        <v>51</v>
      </c>
    </row>
    <row r="8" spans="1:6" ht="12.75">
      <c r="A8" s="2" t="s">
        <v>35</v>
      </c>
      <c r="B8" t="s">
        <v>109</v>
      </c>
      <c r="C8" t="s">
        <v>105</v>
      </c>
      <c r="D8" s="7">
        <v>19</v>
      </c>
      <c r="E8" s="8">
        <f t="shared" si="0"/>
        <v>47.5</v>
      </c>
      <c r="F8" t="s">
        <v>106</v>
      </c>
    </row>
    <row r="9" spans="1:6" ht="12.75">
      <c r="A9" s="2" t="s">
        <v>35</v>
      </c>
      <c r="B9" s="3" t="s">
        <v>91</v>
      </c>
      <c r="C9" s="3" t="s">
        <v>87</v>
      </c>
      <c r="D9" s="6">
        <v>18.5</v>
      </c>
      <c r="E9" s="8">
        <f t="shared" si="0"/>
        <v>46.25</v>
      </c>
      <c r="F9" s="5" t="s">
        <v>51</v>
      </c>
    </row>
    <row r="10" spans="1:6" ht="12.75">
      <c r="A10" s="3" t="s">
        <v>34</v>
      </c>
      <c r="B10" t="s">
        <v>102</v>
      </c>
      <c r="C10" t="s">
        <v>93</v>
      </c>
      <c r="D10" s="7">
        <v>15</v>
      </c>
      <c r="E10" s="8">
        <f t="shared" si="0"/>
        <v>37.5</v>
      </c>
      <c r="F10" t="s">
        <v>103</v>
      </c>
    </row>
  </sheetData>
  <sheetProtection/>
  <autoFilter ref="A2:F10"/>
  <mergeCells count="1">
    <mergeCell ref="B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KuznesovaOly</cp:lastModifiedBy>
  <dcterms:created xsi:type="dcterms:W3CDTF">1996-10-08T23:32:33Z</dcterms:created>
  <dcterms:modified xsi:type="dcterms:W3CDTF">2023-10-24T08:57:34Z</dcterms:modified>
  <cp:category/>
  <cp:version/>
  <cp:contentType/>
  <cp:contentStatus/>
</cp:coreProperties>
</file>