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5345" windowHeight="5745" tabRatio="627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4" hidden="1">'10 класс'!$B$2:$F$22</definedName>
    <definedName name="_xlnm._FilterDatabase" localSheetId="5" hidden="1">'11 класс'!$B$2:$F$30</definedName>
    <definedName name="_xlnm._FilterDatabase" localSheetId="0" hidden="1">'6 класс'!$A$2:$F$43</definedName>
    <definedName name="_xlnm._FilterDatabase" localSheetId="1" hidden="1">'7 класс'!$A$2:$F$32</definedName>
    <definedName name="_xlnm._FilterDatabase" localSheetId="2" hidden="1">'8 класс'!$A$2:$F$33</definedName>
    <definedName name="_xlnm._FilterDatabase" localSheetId="3" hidden="1">'9 класс'!$B$2:$F$50</definedName>
  </definedNames>
  <calcPr fullCalcOnLoad="1"/>
</workbook>
</file>

<file path=xl/sharedStrings.xml><?xml version="1.0" encoding="utf-8"?>
<sst xmlns="http://schemas.openxmlformats.org/spreadsheetml/2006/main" count="836" uniqueCount="250">
  <si>
    <t>баллы</t>
  </si>
  <si>
    <t xml:space="preserve">макс кол-во баллов </t>
  </si>
  <si>
    <t xml:space="preserve">школа </t>
  </si>
  <si>
    <t>%</t>
  </si>
  <si>
    <t>ФИО учителя</t>
  </si>
  <si>
    <t>Фамилия участника</t>
  </si>
  <si>
    <t>6 класс Обществознание (школьный этап)</t>
  </si>
  <si>
    <t>7 класс Обществознание (школьный этап)</t>
  </si>
  <si>
    <t>8 класс Обществознание (школьный этап)</t>
  </si>
  <si>
    <t>9 класс Обществознание (школьный этап)</t>
  </si>
  <si>
    <t>11 класс Обществознание (школьный этап)</t>
  </si>
  <si>
    <t>10 класс Обществознание (школьный этап)</t>
  </si>
  <si>
    <t>Диплом</t>
  </si>
  <si>
    <t>ФИО участника</t>
  </si>
  <si>
    <t>Дедкова Юлия Николаевна</t>
  </si>
  <si>
    <t>МБОУ "Вохтомская ОШ"</t>
  </si>
  <si>
    <t>Дьячкова И.А.</t>
  </si>
  <si>
    <t>призер</t>
  </si>
  <si>
    <t>Быкова Арина Александровна</t>
  </si>
  <si>
    <t>Гладин Ярослав Владимирович</t>
  </si>
  <si>
    <t>Дьячков Михаил Андреевич</t>
  </si>
  <si>
    <t>Дурова Мария  Юрьевна</t>
  </si>
  <si>
    <t>Кишкина Анастасия Олеговна</t>
  </si>
  <si>
    <t>Нуридинова Людмила Сунатулловна</t>
  </si>
  <si>
    <t>участник</t>
  </si>
  <si>
    <t>победитель</t>
  </si>
  <si>
    <t>Лучер Илья Игоревич</t>
  </si>
  <si>
    <t>МБОУ "Вохтомская ОШ" СП "Волошская ОШ"</t>
  </si>
  <si>
    <t>Аверина Ирина Анатольевна</t>
  </si>
  <si>
    <t xml:space="preserve">Носков 
Тимур Владиславович
</t>
  </si>
  <si>
    <t>МБОУ "Коношеозерская СШ им. В.А.Корытова"</t>
  </si>
  <si>
    <t>Лыскова В.Ю.</t>
  </si>
  <si>
    <t>Ожигин Максим Владимирович</t>
  </si>
  <si>
    <t>Москвин Павел Николаевич</t>
  </si>
  <si>
    <t>Смирнов Александр Дмитриевич</t>
  </si>
  <si>
    <t>Кузнецов Андрей Федорович</t>
  </si>
  <si>
    <t>Маурин Илья Николаевич</t>
  </si>
  <si>
    <t xml:space="preserve">Мачула Анна 
Руслановна
</t>
  </si>
  <si>
    <t>Урыкин Александр Алексеевич</t>
  </si>
  <si>
    <t>Васильев Максим Иванович</t>
  </si>
  <si>
    <t>Савонин Константин Денисович</t>
  </si>
  <si>
    <t>Куланин Матвей Андреевич</t>
  </si>
  <si>
    <t xml:space="preserve">Попов Егор 
Алексеевич
</t>
  </si>
  <si>
    <t xml:space="preserve">Поздеев 
Дмитрий Андреевич
</t>
  </si>
  <si>
    <t>Нахалова Евгения Игоревна</t>
  </si>
  <si>
    <t>Журавлев Юрий Олегович</t>
  </si>
  <si>
    <t>Черепанов Данис Юрьевич</t>
  </si>
  <si>
    <t>Вершинин Никита Михайлович</t>
  </si>
  <si>
    <t xml:space="preserve">Романов 
Максим Алексеевич
</t>
  </si>
  <si>
    <t>Минин Владислав Алексеевич</t>
  </si>
  <si>
    <t>Румянцева Ангелина Мухидиновна</t>
  </si>
  <si>
    <t>Филатов Сергей Александрович</t>
  </si>
  <si>
    <t xml:space="preserve">Таланин Артём Алексеевич </t>
  </si>
  <si>
    <t>Мартишус Владимир Александрович</t>
  </si>
  <si>
    <t>Могутова Ксения Андреевна</t>
  </si>
  <si>
    <t>Шумилова Дарья Денисовна</t>
  </si>
  <si>
    <t>Грибанов Николай Сергеевич</t>
  </si>
  <si>
    <t>Трофимов Вячеслав Александрович</t>
  </si>
  <si>
    <t>Карташев Денис Алексеевич</t>
  </si>
  <si>
    <t>Фролов Кирилл Александрович</t>
  </si>
  <si>
    <t>Симановская Анастасия Алексеевна</t>
  </si>
  <si>
    <t>МБОУ "Подюжская СШ им. В.А. Абрамова"</t>
  </si>
  <si>
    <t>Бузько Т.В.</t>
  </si>
  <si>
    <t>Страшенкова София Александровна</t>
  </si>
  <si>
    <t>Быков Глеб Александрович</t>
  </si>
  <si>
    <t>Тухватчина Евгения Романовна</t>
  </si>
  <si>
    <t>Борсукова Карина Павловна</t>
  </si>
  <si>
    <t>Ершова Елизавета Павловна</t>
  </si>
  <si>
    <t>Станкевич Максим Романович</t>
  </si>
  <si>
    <t>Макарова Дарья Денисовна</t>
  </si>
  <si>
    <t>Богданова Карина Владимировна</t>
  </si>
  <si>
    <t>Скалозубова София Андреевна</t>
  </si>
  <si>
    <t>Корытова Полина Владимировна</t>
  </si>
  <si>
    <t>Юсупмурзина Дарья Юрьевна</t>
  </si>
  <si>
    <t>Трофименко Л.Б.</t>
  </si>
  <si>
    <t xml:space="preserve">Ивашко Павел Сергеевич </t>
  </si>
  <si>
    <t>МбОУ "Коношская ОШ"</t>
  </si>
  <si>
    <t>Кукушкина И.А.</t>
  </si>
  <si>
    <t xml:space="preserve">Данилов Дмитрий Васильевич </t>
  </si>
  <si>
    <t>МБОУ "Коношская ОШ"</t>
  </si>
  <si>
    <t xml:space="preserve">Колобова Вероника Максимовна </t>
  </si>
  <si>
    <t xml:space="preserve">Прибытков Николай Александрович </t>
  </si>
  <si>
    <t xml:space="preserve">Короткевич Елена Витальевна </t>
  </si>
  <si>
    <t xml:space="preserve">Короткевич  Михаил Витальевич </t>
  </si>
  <si>
    <t>Кукушкина</t>
  </si>
  <si>
    <t xml:space="preserve">Лопатина Ангелина Максимовна </t>
  </si>
  <si>
    <t xml:space="preserve">Мочатова Альбина Егоровна </t>
  </si>
  <si>
    <t>Наумов Вячеслав Александрович</t>
  </si>
  <si>
    <t>Ткаченко Светислав Николаевич</t>
  </si>
  <si>
    <t>Анисимова Валерия Артуровна</t>
  </si>
  <si>
    <t>МБОУ "Лесозаводская СШ"</t>
  </si>
  <si>
    <t>Верюжская Ю.А.</t>
  </si>
  <si>
    <t>Витков Максим Сергеевич</t>
  </si>
  <si>
    <t>Гаврышкив Маргарита Михайловна</t>
  </si>
  <si>
    <t>Зарубина Алина Дмитриевна</t>
  </si>
  <si>
    <t>Калинина Виктория Сергеевна</t>
  </si>
  <si>
    <t>Козорезова Анна Тимуровна</t>
  </si>
  <si>
    <t>Наговицина Полина Вадимовна</t>
  </si>
  <si>
    <t>Ракитина Дарья Владимировна</t>
  </si>
  <si>
    <t>Смирнова Милана Сергеевна</t>
  </si>
  <si>
    <t>Горчакова Алена Александровна</t>
  </si>
  <si>
    <t>Колодяжная О.Н.</t>
  </si>
  <si>
    <t>Мартынова Дарья Сергеевна</t>
  </si>
  <si>
    <t>Семихин Матвей Евгеньевич</t>
  </si>
  <si>
    <t>Решетников Артем Алексеевич</t>
  </si>
  <si>
    <t>Чиханова София Алексеевна</t>
  </si>
  <si>
    <t>Юдинцев Александр Альбертович</t>
  </si>
  <si>
    <t>Богачев Владислав Павлович</t>
  </si>
  <si>
    <t>Богачев Ярослав Павлович</t>
  </si>
  <si>
    <t>Вакурина Дарья Сергеевна</t>
  </si>
  <si>
    <t>Клепиков Михаил Андреевич</t>
  </si>
  <si>
    <t>Коновалова Арина Алексеевна</t>
  </si>
  <si>
    <t>Лобанова Екатерина Артёмовна</t>
  </si>
  <si>
    <t>Хорошинин Константин Викторович</t>
  </si>
  <si>
    <t>Шумилова София Александровна</t>
  </si>
  <si>
    <t>Лобанова Виктория Артёмовна</t>
  </si>
  <si>
    <t>Яковлев Дмитрий Сергеевич</t>
  </si>
  <si>
    <t>Карелина Мария Олеговна</t>
  </si>
  <si>
    <t>Рулева Ольга Николаевна</t>
  </si>
  <si>
    <t>Шестакова Валерия Николаевна</t>
  </si>
  <si>
    <t>Великанова Яна Сергеевна</t>
  </si>
  <si>
    <t>Цыганова Ксения Александровна</t>
  </si>
  <si>
    <t>Хрычева Полина Витальевна</t>
  </si>
  <si>
    <t>Тишина Александра Олеговна</t>
  </si>
  <si>
    <t>Марышева Дарина Валентиновна</t>
  </si>
  <si>
    <t>МБОУ "Подюжская СШ им. В.А.Абрамова"</t>
  </si>
  <si>
    <t>Андрейчикова Вероника Алексеевна</t>
  </si>
  <si>
    <t>МБОУ "Коношская СШ имени Н.П. Лавёрова"</t>
  </si>
  <si>
    <t>Кустовлянкина М.Л.</t>
  </si>
  <si>
    <t>Анфимова Валерия Александровна</t>
  </si>
  <si>
    <t>Анфимова Елизавета Александровна</t>
  </si>
  <si>
    <t>Бовыкин Егор Алексеевич</t>
  </si>
  <si>
    <t>Грушина Злата Юрьевна</t>
  </si>
  <si>
    <t>Пантелеева С.Г.</t>
  </si>
  <si>
    <t>Гусев Александр Викторович</t>
  </si>
  <si>
    <t>Давыдова Надежда Андреевна</t>
  </si>
  <si>
    <t>Дианов Данил Алексеевич</t>
  </si>
  <si>
    <t>Ершова Анастасия Сергеевна</t>
  </si>
  <si>
    <t>Жуков Александр Аркадьевич</t>
  </si>
  <si>
    <t>Корнейчук Ульяна Михайловна</t>
  </si>
  <si>
    <t>Корякина Елизавета Алексеевна</t>
  </si>
  <si>
    <t>Никифоров Павел Ильич</t>
  </si>
  <si>
    <t>Пронина Анжелика Алексеевна</t>
  </si>
  <si>
    <t>Пьянкова Софья Николаевна</t>
  </si>
  <si>
    <t>Савонина Алёна Алексеевна</t>
  </si>
  <si>
    <t>Трифанов Максим Сергеевич</t>
  </si>
  <si>
    <t>Алифханова Ольга Айдемировна</t>
  </si>
  <si>
    <t>Клименко Юлия Павловна</t>
  </si>
  <si>
    <t>Козенкова Надежда Сергеевна</t>
  </si>
  <si>
    <t>Петлюк Екатерина Олеговна</t>
  </si>
  <si>
    <t>Петухова Анжелика Алексеевна</t>
  </si>
  <si>
    <t>Соловьева Арина Артемовна</t>
  </si>
  <si>
    <t>Шалагина Наталья Андреевна</t>
  </si>
  <si>
    <t>Зуйкова Алеся Андреевна</t>
  </si>
  <si>
    <t>Корякина Юлия Алексеевна</t>
  </si>
  <si>
    <t>Кусочкина Ксения Сергеевна</t>
  </si>
  <si>
    <t>Матюшевская Диана Сергеевна</t>
  </si>
  <si>
    <t>Рагуева Эвелина Дмитриевна</t>
  </si>
  <si>
    <t>Решетникова Елизавета Владимировна</t>
  </si>
  <si>
    <t>Митинская Анна Сергеевна</t>
  </si>
  <si>
    <t>Епифанова О.А.</t>
  </si>
  <si>
    <t>Кузичева Юлия Алексеевна</t>
  </si>
  <si>
    <t>Плахов Денис Михайлович</t>
  </si>
  <si>
    <t>Кинозерова Елена Алексеевна</t>
  </si>
  <si>
    <t>Кононова Полина Николаевна</t>
  </si>
  <si>
    <t>Ангелова Екатерина Сергеевна</t>
  </si>
  <si>
    <t>Долгоносова Татьяна Сергеевна</t>
  </si>
  <si>
    <t>Попова Любовь Денисовна</t>
  </si>
  <si>
    <t>Васильева Алена Алексеевна</t>
  </si>
  <si>
    <t>Ручьева Елена Витальевна</t>
  </si>
  <si>
    <t>Доброштан Дарья Васильевна</t>
  </si>
  <si>
    <t>Поздеева Екатерина Сергеевна</t>
  </si>
  <si>
    <t>Головина Таисия Алексеевна</t>
  </si>
  <si>
    <t>Григорьева Валерия Евгеньевна</t>
  </si>
  <si>
    <t>Кирилкина Дарья Алексеевна</t>
  </si>
  <si>
    <t>Коробкова Карина Ивановна</t>
  </si>
  <si>
    <t>Кузнецова Вероника Александровна</t>
  </si>
  <si>
    <t>Латкина Карина Александровна</t>
  </si>
  <si>
    <t>Ожигина Ксения Александровна</t>
  </si>
  <si>
    <t>Трифанова Олеся Сергеевна</t>
  </si>
  <si>
    <t>Есипова Ульяна Владимировна</t>
  </si>
  <si>
    <t>Старицына Т.В.</t>
  </si>
  <si>
    <t>Гуляева  Полина Владимировна</t>
  </si>
  <si>
    <t>Магомедова Арина Сергеевна</t>
  </si>
  <si>
    <t>Есаян Эрика  Самвеловна</t>
  </si>
  <si>
    <t>Сливка Юлия Витальевна</t>
  </si>
  <si>
    <t>Мальцева Екатерина  Анатольевна</t>
  </si>
  <si>
    <t>Никифорова Дарья Ильинична</t>
  </si>
  <si>
    <t>Пашкова Ангелина Дмитриевна</t>
  </si>
  <si>
    <t>Геворгян Лиана Рудиковна</t>
  </si>
  <si>
    <t>МБОУ "Коношская В(С)Ш"</t>
  </si>
  <si>
    <t>Семенова О.С.</t>
  </si>
  <si>
    <t xml:space="preserve">Ермаков Руслан Максимович </t>
  </si>
  <si>
    <t>Лесникова Ника Станиславовна</t>
  </si>
  <si>
    <t>Ермакова Инна Максимовна</t>
  </si>
  <si>
    <t>Иванов Степан Геннадьевич</t>
  </si>
  <si>
    <t>Поздеева Анастасия Викторовна</t>
  </si>
  <si>
    <t>Шалагин Александ Анатольевич</t>
  </si>
  <si>
    <t>Багдасарян Оксана Аветиковна</t>
  </si>
  <si>
    <t>Игнатова Марина Валентиновна</t>
  </si>
  <si>
    <t>МБОУ "Тавреньгская СШ "</t>
  </si>
  <si>
    <t>Левачева А.В.</t>
  </si>
  <si>
    <t>Романцев Егор Николаевич</t>
  </si>
  <si>
    <t>Великанова Яна Андреевна</t>
  </si>
  <si>
    <t>МБОУ "Тавреньгская СШ"</t>
  </si>
  <si>
    <t>Левачева А. В.</t>
  </si>
  <si>
    <t>Кулик Анатолий Павлович</t>
  </si>
  <si>
    <t>Кулик Ольга Павловна</t>
  </si>
  <si>
    <t>Кулякин Иван Ильич</t>
  </si>
  <si>
    <t>Петрухина Вероника  Витальевна</t>
  </si>
  <si>
    <t>Иванов Дмитрий Васильевич</t>
  </si>
  <si>
    <t>Лобанова Полина Андреевна</t>
  </si>
  <si>
    <t>МБОУ "Климовская СШ"</t>
  </si>
  <si>
    <t>Петрова М.Н</t>
  </si>
  <si>
    <t>Минина Варвара Сергеевна</t>
  </si>
  <si>
    <t>Михеева Влада Васильевна</t>
  </si>
  <si>
    <t>Шахов Никита Алексеевич</t>
  </si>
  <si>
    <t>Петрова М.Н.</t>
  </si>
  <si>
    <t>Турыгина Мария Игоревна</t>
  </si>
  <si>
    <t>Мирхайдарова Анастисия Альбертовна</t>
  </si>
  <si>
    <t>Лаврова Дарья Александровна</t>
  </si>
  <si>
    <t>МБОУ "Ерцевская СШ им. С.И. Бочарова"</t>
  </si>
  <si>
    <t>Рубайло О.А.</t>
  </si>
  <si>
    <t>Лопатина Варвара Викторовна</t>
  </si>
  <si>
    <t>Седалина Екатерина Александровна</t>
  </si>
  <si>
    <t>Галанина Ангелина Вадимовна</t>
  </si>
  <si>
    <t>Сухнева Юлия Николаевна</t>
  </si>
  <si>
    <t>Архипова Полина Валентиновна</t>
  </si>
  <si>
    <t>Кириянов Михаил Александрович</t>
  </si>
  <si>
    <t>Дегтярёв Николай Владиславович</t>
  </si>
  <si>
    <t>Иванова Полина Ивановна</t>
  </si>
  <si>
    <t>Дегтярёва Т.И.</t>
  </si>
  <si>
    <t>Горохов Андрей Викторович</t>
  </si>
  <si>
    <t>Гуренко Дарья Александровна</t>
  </si>
  <si>
    <t>Бондарева Лилия Солиевна</t>
  </si>
  <si>
    <t>Таранова Е.А.</t>
  </si>
  <si>
    <t>Валуевич Арина Алексеевна</t>
  </si>
  <si>
    <t>Тимачева Т.М.</t>
  </si>
  <si>
    <t>Колесникова Полина Витальевна</t>
  </si>
  <si>
    <t>Кропивник Валерия Александровна</t>
  </si>
  <si>
    <t>Трюхова Екатерина Александровна</t>
  </si>
  <si>
    <t>Лигостаева Ксения Анатольевна</t>
  </si>
  <si>
    <t>Никулин Константин Владимирович</t>
  </si>
  <si>
    <t>Фомичев Дмитрий Владимирович</t>
  </si>
  <si>
    <t>Косозубов Никита Александрович</t>
  </si>
  <si>
    <t>Оборин Даниил Андреевич</t>
  </si>
  <si>
    <t>Арабаджи Даниил Андреевич</t>
  </si>
  <si>
    <t>Дербитцкий Николай Станиславович</t>
  </si>
  <si>
    <t>Миронова Полина Николаевна</t>
  </si>
  <si>
    <t>Бобров Ярослав Владимирович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</si>
</sst>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3.140625" style="0" customWidth="1"/>
    <col min="2" max="2" width="33.57421875" style="0" customWidth="1"/>
    <col min="3" max="3" width="41.8515625" style="0" customWidth="1"/>
    <col min="4" max="4" width="9.28125" style="7" customWidth="1"/>
    <col min="5" max="5" width="8.7109375" style="7" customWidth="1"/>
    <col min="6" max="6" width="16.00390625" style="0" customWidth="1"/>
    <col min="7" max="7" width="18.8515625" style="0" customWidth="1"/>
    <col min="8" max="8" width="5.421875" style="0" customWidth="1"/>
  </cols>
  <sheetData>
    <row r="1" spans="1:8" ht="12.75">
      <c r="A1" s="31" t="s">
        <v>6</v>
      </c>
      <c r="B1" s="31"/>
      <c r="C1" s="31"/>
      <c r="D1" s="31"/>
      <c r="E1" s="31"/>
      <c r="F1" s="31"/>
      <c r="G1" s="2"/>
      <c r="H1" s="2"/>
    </row>
    <row r="2" spans="1:8" ht="12.75">
      <c r="A2" s="2" t="s">
        <v>12</v>
      </c>
      <c r="B2" s="10" t="s">
        <v>13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55</v>
      </c>
    </row>
    <row r="3" spans="1:7" ht="12.75">
      <c r="A3" s="2" t="s">
        <v>25</v>
      </c>
      <c r="B3" t="s">
        <v>126</v>
      </c>
      <c r="C3" s="3" t="s">
        <v>127</v>
      </c>
      <c r="D3" s="6">
        <v>37</v>
      </c>
      <c r="E3" s="8">
        <f aca="true" t="shared" si="0" ref="E3:E43">D3*100/55</f>
        <v>67.27272727272727</v>
      </c>
      <c r="F3" s="3" t="s">
        <v>128</v>
      </c>
      <c r="G3" s="3"/>
    </row>
    <row r="4" spans="1:7" ht="12.75">
      <c r="A4" s="2" t="s">
        <v>17</v>
      </c>
      <c r="B4" t="s">
        <v>137</v>
      </c>
      <c r="C4" s="3" t="s">
        <v>127</v>
      </c>
      <c r="D4" s="6">
        <v>36</v>
      </c>
      <c r="E4" s="8">
        <f t="shared" si="0"/>
        <v>65.45454545454545</v>
      </c>
      <c r="F4" s="3" t="s">
        <v>128</v>
      </c>
      <c r="G4" s="11"/>
    </row>
    <row r="5" spans="1:7" ht="12.75">
      <c r="A5" s="2" t="s">
        <v>17</v>
      </c>
      <c r="B5" s="24" t="s">
        <v>139</v>
      </c>
      <c r="C5" s="11" t="s">
        <v>127</v>
      </c>
      <c r="D5" s="12">
        <v>36</v>
      </c>
      <c r="E5" s="8">
        <f t="shared" si="0"/>
        <v>65.45454545454545</v>
      </c>
      <c r="F5" s="13" t="s">
        <v>133</v>
      </c>
      <c r="G5" s="3"/>
    </row>
    <row r="6" spans="1:7" ht="12.75">
      <c r="A6" s="2" t="s">
        <v>17</v>
      </c>
      <c r="B6" t="s">
        <v>140</v>
      </c>
      <c r="C6" s="3" t="s">
        <v>127</v>
      </c>
      <c r="D6" s="6">
        <v>36</v>
      </c>
      <c r="E6" s="8">
        <f t="shared" si="0"/>
        <v>65.45454545454545</v>
      </c>
      <c r="F6" s="3" t="s">
        <v>128</v>
      </c>
      <c r="G6" s="3"/>
    </row>
    <row r="7" spans="1:7" ht="12.75">
      <c r="A7" s="2" t="s">
        <v>17</v>
      </c>
      <c r="B7" s="3" t="s">
        <v>132</v>
      </c>
      <c r="C7" s="3" t="s">
        <v>127</v>
      </c>
      <c r="D7" s="6">
        <v>34</v>
      </c>
      <c r="E7" s="8">
        <f t="shared" si="0"/>
        <v>61.81818181818182</v>
      </c>
      <c r="F7" s="5" t="s">
        <v>133</v>
      </c>
      <c r="G7" s="11"/>
    </row>
    <row r="8" spans="1:7" ht="12.75">
      <c r="A8" s="2" t="s">
        <v>17</v>
      </c>
      <c r="B8" s="3" t="s">
        <v>210</v>
      </c>
      <c r="C8" s="3" t="s">
        <v>127</v>
      </c>
      <c r="D8" s="6">
        <v>34</v>
      </c>
      <c r="E8" s="8">
        <f t="shared" si="0"/>
        <v>61.81818181818182</v>
      </c>
      <c r="F8" s="5" t="s">
        <v>128</v>
      </c>
      <c r="G8" s="3"/>
    </row>
    <row r="9" spans="1:7" ht="12.75">
      <c r="A9" s="2" t="s">
        <v>25</v>
      </c>
      <c r="B9" t="s">
        <v>224</v>
      </c>
      <c r="C9" s="3" t="s">
        <v>221</v>
      </c>
      <c r="D9" s="6">
        <v>34</v>
      </c>
      <c r="E9" s="8">
        <f t="shared" si="0"/>
        <v>61.81818181818182</v>
      </c>
      <c r="F9" s="5" t="s">
        <v>222</v>
      </c>
      <c r="G9" s="3"/>
    </row>
    <row r="10" spans="1:7" ht="12.75">
      <c r="A10" s="2" t="s">
        <v>17</v>
      </c>
      <c r="B10" t="s">
        <v>138</v>
      </c>
      <c r="C10" s="3" t="s">
        <v>127</v>
      </c>
      <c r="D10" s="6">
        <v>33</v>
      </c>
      <c r="E10" s="8">
        <f t="shared" si="0"/>
        <v>60</v>
      </c>
      <c r="F10" s="3" t="s">
        <v>128</v>
      </c>
      <c r="G10" s="3"/>
    </row>
    <row r="11" spans="1:7" ht="12.75">
      <c r="A11" s="2" t="s">
        <v>17</v>
      </c>
      <c r="B11" t="s">
        <v>229</v>
      </c>
      <c r="C11" s="3" t="s">
        <v>221</v>
      </c>
      <c r="D11" s="6">
        <v>33</v>
      </c>
      <c r="E11" s="8">
        <f t="shared" si="0"/>
        <v>60</v>
      </c>
      <c r="F11" s="3" t="s">
        <v>222</v>
      </c>
      <c r="G11" s="3"/>
    </row>
    <row r="12" spans="1:7" ht="12.75">
      <c r="A12" s="2" t="s">
        <v>17</v>
      </c>
      <c r="B12" s="3" t="s">
        <v>144</v>
      </c>
      <c r="C12" s="3" t="s">
        <v>127</v>
      </c>
      <c r="D12" s="6">
        <v>32</v>
      </c>
      <c r="E12" s="8">
        <f t="shared" si="0"/>
        <v>58.18181818181818</v>
      </c>
      <c r="F12" s="5" t="s">
        <v>133</v>
      </c>
      <c r="G12" s="3"/>
    </row>
    <row r="13" spans="1:7" ht="12.75">
      <c r="A13" s="2" t="s">
        <v>25</v>
      </c>
      <c r="B13" t="s">
        <v>29</v>
      </c>
      <c r="C13" s="3" t="s">
        <v>30</v>
      </c>
      <c r="D13" s="6">
        <v>31</v>
      </c>
      <c r="E13" s="8">
        <f t="shared" si="0"/>
        <v>56.36363636363637</v>
      </c>
      <c r="F13" s="5" t="s">
        <v>31</v>
      </c>
      <c r="G13" s="3"/>
    </row>
    <row r="14" spans="1:7" ht="12.75">
      <c r="A14" s="2" t="s">
        <v>17</v>
      </c>
      <c r="B14" t="s">
        <v>130</v>
      </c>
      <c r="C14" s="3" t="s">
        <v>127</v>
      </c>
      <c r="D14" s="6">
        <v>31</v>
      </c>
      <c r="E14" s="8">
        <f t="shared" si="0"/>
        <v>56.36363636363637</v>
      </c>
      <c r="F14" s="5" t="s">
        <v>128</v>
      </c>
      <c r="G14" s="3"/>
    </row>
    <row r="15" spans="1:7" ht="12.75">
      <c r="A15" s="2" t="s">
        <v>17</v>
      </c>
      <c r="B15" t="s">
        <v>143</v>
      </c>
      <c r="C15" s="3" t="s">
        <v>127</v>
      </c>
      <c r="D15" s="6">
        <v>31</v>
      </c>
      <c r="E15" s="8">
        <f t="shared" si="0"/>
        <v>56.36363636363637</v>
      </c>
      <c r="F15" s="3" t="s">
        <v>128</v>
      </c>
      <c r="G15" s="3"/>
    </row>
    <row r="16" spans="1:7" ht="12.75">
      <c r="A16" s="2" t="s">
        <v>25</v>
      </c>
      <c r="B16" t="s">
        <v>246</v>
      </c>
      <c r="C16" t="s">
        <v>90</v>
      </c>
      <c r="D16" s="7">
        <v>31</v>
      </c>
      <c r="E16" s="8">
        <f t="shared" si="0"/>
        <v>56.36363636363637</v>
      </c>
      <c r="F16" t="s">
        <v>101</v>
      </c>
      <c r="G16" s="3"/>
    </row>
    <row r="17" spans="1:7" ht="12.75">
      <c r="A17" s="2" t="s">
        <v>17</v>
      </c>
      <c r="B17" t="s">
        <v>227</v>
      </c>
      <c r="C17" s="3" t="s">
        <v>221</v>
      </c>
      <c r="D17" s="6">
        <v>29</v>
      </c>
      <c r="E17" s="8">
        <f t="shared" si="0"/>
        <v>52.72727272727273</v>
      </c>
      <c r="F17" s="3" t="s">
        <v>222</v>
      </c>
      <c r="G17" s="3"/>
    </row>
    <row r="18" spans="1:7" ht="12.75">
      <c r="A18" s="2" t="s">
        <v>17</v>
      </c>
      <c r="B18" t="s">
        <v>245</v>
      </c>
      <c r="C18" s="3" t="s">
        <v>90</v>
      </c>
      <c r="D18" s="6">
        <v>29</v>
      </c>
      <c r="E18" s="8">
        <f t="shared" si="0"/>
        <v>52.72727272727273</v>
      </c>
      <c r="F18" s="5" t="s">
        <v>101</v>
      </c>
      <c r="G18" s="3"/>
    </row>
    <row r="19" spans="1:7" ht="12.75">
      <c r="A19" s="2" t="s">
        <v>17</v>
      </c>
      <c r="B19" t="s">
        <v>247</v>
      </c>
      <c r="C19" t="s">
        <v>90</v>
      </c>
      <c r="D19" s="7">
        <v>29</v>
      </c>
      <c r="E19" s="8">
        <f t="shared" si="0"/>
        <v>52.72727272727273</v>
      </c>
      <c r="F19" t="s">
        <v>101</v>
      </c>
      <c r="G19" s="3"/>
    </row>
    <row r="20" spans="1:7" ht="12.75">
      <c r="A20" s="2" t="s">
        <v>17</v>
      </c>
      <c r="B20" t="s">
        <v>136</v>
      </c>
      <c r="C20" s="3" t="s">
        <v>127</v>
      </c>
      <c r="D20" s="6">
        <v>28</v>
      </c>
      <c r="E20" s="8">
        <f t="shared" si="0"/>
        <v>50.90909090909091</v>
      </c>
      <c r="F20" s="5" t="s">
        <v>128</v>
      </c>
      <c r="G20" s="3"/>
    </row>
    <row r="21" spans="1:7" ht="12.75">
      <c r="A21" s="2" t="s">
        <v>17</v>
      </c>
      <c r="B21" t="s">
        <v>145</v>
      </c>
      <c r="C21" s="3" t="s">
        <v>127</v>
      </c>
      <c r="D21" s="6">
        <v>28</v>
      </c>
      <c r="E21" s="8">
        <f t="shared" si="0"/>
        <v>50.90909090909091</v>
      </c>
      <c r="F21" s="5" t="s">
        <v>128</v>
      </c>
      <c r="G21" s="3"/>
    </row>
    <row r="22" spans="1:7" ht="12.75">
      <c r="A22" s="2" t="s">
        <v>17</v>
      </c>
      <c r="B22" t="s">
        <v>223</v>
      </c>
      <c r="C22" s="3" t="s">
        <v>221</v>
      </c>
      <c r="D22" s="6">
        <v>28</v>
      </c>
      <c r="E22" s="8">
        <f t="shared" si="0"/>
        <v>50.90909090909091</v>
      </c>
      <c r="F22" s="3" t="s">
        <v>222</v>
      </c>
      <c r="G22" s="3"/>
    </row>
    <row r="23" spans="1:6" ht="12.75">
      <c r="A23" s="2" t="s">
        <v>17</v>
      </c>
      <c r="B23" t="s">
        <v>249</v>
      </c>
      <c r="C23" t="s">
        <v>90</v>
      </c>
      <c r="D23" s="7">
        <v>28</v>
      </c>
      <c r="E23" s="8">
        <f t="shared" si="0"/>
        <v>50.90909090909091</v>
      </c>
      <c r="F23" t="s">
        <v>101</v>
      </c>
    </row>
    <row r="24" spans="1:6" ht="12.75">
      <c r="A24" s="3" t="s">
        <v>24</v>
      </c>
      <c r="B24" s="3" t="s">
        <v>129</v>
      </c>
      <c r="C24" s="3" t="s">
        <v>127</v>
      </c>
      <c r="D24" s="6">
        <v>27</v>
      </c>
      <c r="E24" s="8">
        <f t="shared" si="0"/>
        <v>49.09090909090909</v>
      </c>
      <c r="F24" s="5" t="s">
        <v>128</v>
      </c>
    </row>
    <row r="25" spans="1:6" ht="12.75">
      <c r="A25" s="3" t="s">
        <v>24</v>
      </c>
      <c r="B25" t="s">
        <v>134</v>
      </c>
      <c r="C25" s="3" t="s">
        <v>127</v>
      </c>
      <c r="D25" s="6">
        <v>26</v>
      </c>
      <c r="E25" s="8">
        <f t="shared" si="0"/>
        <v>47.27272727272727</v>
      </c>
      <c r="F25" s="5" t="s">
        <v>128</v>
      </c>
    </row>
    <row r="26" spans="1:6" ht="12.75">
      <c r="A26" s="3" t="s">
        <v>24</v>
      </c>
      <c r="B26" t="s">
        <v>135</v>
      </c>
      <c r="C26" s="3" t="s">
        <v>127</v>
      </c>
      <c r="D26" s="6">
        <v>26</v>
      </c>
      <c r="E26" s="8">
        <f t="shared" si="0"/>
        <v>47.27272727272727</v>
      </c>
      <c r="F26" s="3" t="s">
        <v>128</v>
      </c>
    </row>
    <row r="27" spans="1:6" ht="12.75">
      <c r="A27" s="3" t="s">
        <v>24</v>
      </c>
      <c r="B27" t="s">
        <v>226</v>
      </c>
      <c r="C27" s="3" t="s">
        <v>221</v>
      </c>
      <c r="D27" s="6">
        <v>26</v>
      </c>
      <c r="E27" s="8">
        <f t="shared" si="0"/>
        <v>47.27272727272727</v>
      </c>
      <c r="F27" s="3" t="s">
        <v>222</v>
      </c>
    </row>
    <row r="28" spans="1:6" ht="12.75">
      <c r="A28" s="3" t="s">
        <v>24</v>
      </c>
      <c r="B28" t="s">
        <v>142</v>
      </c>
      <c r="C28" s="3" t="s">
        <v>127</v>
      </c>
      <c r="D28" s="6">
        <v>24</v>
      </c>
      <c r="E28" s="8">
        <f t="shared" si="0"/>
        <v>43.63636363636363</v>
      </c>
      <c r="F28" s="3" t="s">
        <v>128</v>
      </c>
    </row>
    <row r="29" spans="1:6" ht="12.75">
      <c r="A29" s="3" t="s">
        <v>24</v>
      </c>
      <c r="B29" s="3" t="s">
        <v>225</v>
      </c>
      <c r="C29" s="3" t="s">
        <v>221</v>
      </c>
      <c r="D29" s="6">
        <v>24</v>
      </c>
      <c r="E29" s="8">
        <f t="shared" si="0"/>
        <v>43.63636363636363</v>
      </c>
      <c r="F29" s="5" t="s">
        <v>222</v>
      </c>
    </row>
    <row r="30" spans="1:6" ht="12.75">
      <c r="A30" t="s">
        <v>24</v>
      </c>
      <c r="B30" t="s">
        <v>248</v>
      </c>
      <c r="C30" t="s">
        <v>90</v>
      </c>
      <c r="D30" s="7">
        <v>24</v>
      </c>
      <c r="E30" s="8">
        <f t="shared" si="0"/>
        <v>43.63636363636363</v>
      </c>
      <c r="F30" t="s">
        <v>101</v>
      </c>
    </row>
    <row r="31" spans="1:6" ht="12.75">
      <c r="A31" s="3" t="s">
        <v>24</v>
      </c>
      <c r="B31" t="s">
        <v>14</v>
      </c>
      <c r="C31" s="3" t="s">
        <v>15</v>
      </c>
      <c r="D31" s="6">
        <v>23</v>
      </c>
      <c r="E31" s="8">
        <f t="shared" si="0"/>
        <v>41.81818181818182</v>
      </c>
      <c r="F31" s="5" t="s">
        <v>16</v>
      </c>
    </row>
    <row r="32" spans="1:6" ht="12.75">
      <c r="A32" s="3" t="s">
        <v>24</v>
      </c>
      <c r="B32" t="s">
        <v>32</v>
      </c>
      <c r="C32" s="3" t="s">
        <v>30</v>
      </c>
      <c r="D32" s="6">
        <v>22</v>
      </c>
      <c r="E32" s="8">
        <f t="shared" si="0"/>
        <v>40</v>
      </c>
      <c r="F32" s="5" t="s">
        <v>31</v>
      </c>
    </row>
    <row r="33" spans="1:6" ht="12.75">
      <c r="A33" s="3" t="s">
        <v>24</v>
      </c>
      <c r="B33" t="s">
        <v>33</v>
      </c>
      <c r="C33" s="3" t="s">
        <v>30</v>
      </c>
      <c r="D33" s="6">
        <v>22</v>
      </c>
      <c r="E33" s="8">
        <f t="shared" si="0"/>
        <v>40</v>
      </c>
      <c r="F33" s="5" t="s">
        <v>31</v>
      </c>
    </row>
    <row r="34" spans="1:6" ht="12.75">
      <c r="A34" s="3" t="s">
        <v>24</v>
      </c>
      <c r="B34" t="s">
        <v>34</v>
      </c>
      <c r="C34" s="3" t="s">
        <v>30</v>
      </c>
      <c r="D34" s="6">
        <v>20</v>
      </c>
      <c r="E34" s="8">
        <f t="shared" si="0"/>
        <v>36.36363636363637</v>
      </c>
      <c r="F34" s="3" t="s">
        <v>31</v>
      </c>
    </row>
    <row r="35" spans="1:6" ht="12.75">
      <c r="A35" s="3" t="s">
        <v>24</v>
      </c>
      <c r="B35" t="s">
        <v>131</v>
      </c>
      <c r="C35" s="3" t="s">
        <v>127</v>
      </c>
      <c r="D35" s="6">
        <v>19</v>
      </c>
      <c r="E35" s="8">
        <f t="shared" si="0"/>
        <v>34.54545454545455</v>
      </c>
      <c r="F35" s="3" t="s">
        <v>128</v>
      </c>
    </row>
    <row r="36" spans="1:6" ht="12.75">
      <c r="A36" s="3" t="s">
        <v>24</v>
      </c>
      <c r="B36" t="s">
        <v>214</v>
      </c>
      <c r="C36" s="3" t="s">
        <v>212</v>
      </c>
      <c r="D36" s="6">
        <v>18</v>
      </c>
      <c r="E36" s="8">
        <f t="shared" si="0"/>
        <v>32.72727272727273</v>
      </c>
      <c r="F36" s="5" t="s">
        <v>213</v>
      </c>
    </row>
    <row r="37" spans="1:6" ht="12.75">
      <c r="A37" s="3" t="s">
        <v>24</v>
      </c>
      <c r="B37" s="3" t="s">
        <v>35</v>
      </c>
      <c r="C37" s="3" t="s">
        <v>30</v>
      </c>
      <c r="D37" s="6">
        <v>16</v>
      </c>
      <c r="E37" s="8">
        <f t="shared" si="0"/>
        <v>29.09090909090909</v>
      </c>
      <c r="F37" s="5" t="s">
        <v>31</v>
      </c>
    </row>
    <row r="38" spans="1:6" ht="12.75">
      <c r="A38" s="3" t="s">
        <v>24</v>
      </c>
      <c r="B38" t="s">
        <v>211</v>
      </c>
      <c r="C38" s="3" t="s">
        <v>212</v>
      </c>
      <c r="D38" s="6">
        <v>15</v>
      </c>
      <c r="E38" s="8">
        <f t="shared" si="0"/>
        <v>27.272727272727273</v>
      </c>
      <c r="F38" s="5" t="s">
        <v>213</v>
      </c>
    </row>
    <row r="39" spans="1:6" ht="12.75">
      <c r="A39" s="3" t="s">
        <v>24</v>
      </c>
      <c r="B39" s="3" t="s">
        <v>75</v>
      </c>
      <c r="C39" s="3" t="s">
        <v>76</v>
      </c>
      <c r="D39" s="6">
        <v>13</v>
      </c>
      <c r="E39" s="8">
        <f t="shared" si="0"/>
        <v>23.636363636363637</v>
      </c>
      <c r="F39" s="5" t="s">
        <v>77</v>
      </c>
    </row>
    <row r="40" spans="1:6" ht="12.75">
      <c r="A40" s="3" t="s">
        <v>24</v>
      </c>
      <c r="B40" t="s">
        <v>141</v>
      </c>
      <c r="C40" s="3" t="s">
        <v>127</v>
      </c>
      <c r="D40" s="6">
        <v>12</v>
      </c>
      <c r="E40" s="8">
        <f t="shared" si="0"/>
        <v>21.818181818181817</v>
      </c>
      <c r="F40" s="5" t="s">
        <v>128</v>
      </c>
    </row>
    <row r="41" spans="1:6" ht="12.75">
      <c r="A41" s="3" t="s">
        <v>24</v>
      </c>
      <c r="B41" t="s">
        <v>215</v>
      </c>
      <c r="C41" s="3" t="s">
        <v>212</v>
      </c>
      <c r="D41" s="6">
        <v>12</v>
      </c>
      <c r="E41" s="8">
        <f t="shared" si="0"/>
        <v>21.818181818181817</v>
      </c>
      <c r="F41" s="5" t="s">
        <v>213</v>
      </c>
    </row>
    <row r="42" spans="1:6" ht="12.75">
      <c r="A42" s="3" t="s">
        <v>24</v>
      </c>
      <c r="B42" t="s">
        <v>220</v>
      </c>
      <c r="C42" s="3" t="s">
        <v>221</v>
      </c>
      <c r="D42" s="6">
        <v>11</v>
      </c>
      <c r="E42" s="8">
        <f t="shared" si="0"/>
        <v>20</v>
      </c>
      <c r="F42" s="3" t="s">
        <v>222</v>
      </c>
    </row>
    <row r="43" spans="1:6" ht="12.75">
      <c r="A43" s="3" t="s">
        <v>24</v>
      </c>
      <c r="B43" t="s">
        <v>228</v>
      </c>
      <c r="C43" s="3" t="s">
        <v>221</v>
      </c>
      <c r="D43" s="6">
        <v>11</v>
      </c>
      <c r="E43" s="8">
        <f t="shared" si="0"/>
        <v>20</v>
      </c>
      <c r="F43" s="3" t="s">
        <v>222</v>
      </c>
    </row>
  </sheetData>
  <sheetProtection/>
  <autoFilter ref="A2:F43">
    <sortState ref="A3:F43">
      <sortCondition descending="1" sortBy="value" ref="D3:D43"/>
    </sortState>
  </autoFilter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2.7109375" style="0" customWidth="1"/>
    <col min="2" max="2" width="32.8515625" style="0" customWidth="1"/>
    <col min="3" max="3" width="38.421875" style="0" customWidth="1"/>
    <col min="4" max="5" width="9.140625" style="7" customWidth="1"/>
    <col min="6" max="6" width="19.421875" style="0" customWidth="1"/>
    <col min="7" max="7" width="5.57421875" style="0" customWidth="1"/>
  </cols>
  <sheetData>
    <row r="1" spans="1:8" ht="12.75">
      <c r="A1" s="31" t="s">
        <v>7</v>
      </c>
      <c r="B1" s="31"/>
      <c r="C1" s="31"/>
      <c r="D1" s="31"/>
      <c r="E1" s="1"/>
      <c r="F1" s="2" t="s">
        <v>1</v>
      </c>
      <c r="G1" s="2">
        <v>60</v>
      </c>
      <c r="H1" s="4"/>
    </row>
    <row r="2" spans="1:6" ht="12.75">
      <c r="A2" s="2" t="s">
        <v>12</v>
      </c>
      <c r="B2" s="10" t="s">
        <v>13</v>
      </c>
      <c r="C2" s="1" t="s">
        <v>2</v>
      </c>
      <c r="D2" s="1" t="s">
        <v>0</v>
      </c>
      <c r="E2" s="1" t="s">
        <v>3</v>
      </c>
      <c r="F2" s="2" t="s">
        <v>4</v>
      </c>
    </row>
    <row r="3" spans="1:6" ht="12.75">
      <c r="A3" s="18" t="s">
        <v>25</v>
      </c>
      <c r="B3" t="s">
        <v>233</v>
      </c>
      <c r="C3" s="3" t="s">
        <v>221</v>
      </c>
      <c r="D3" s="6">
        <v>43</v>
      </c>
      <c r="E3" s="8">
        <f aca="true" t="shared" si="0" ref="E3:E32">D3*100/60</f>
        <v>71.66666666666667</v>
      </c>
      <c r="F3" s="3" t="s">
        <v>231</v>
      </c>
    </row>
    <row r="4" spans="1:6" ht="12.75">
      <c r="A4" s="18" t="s">
        <v>17</v>
      </c>
      <c r="B4" s="3" t="s">
        <v>232</v>
      </c>
      <c r="C4" s="3" t="s">
        <v>221</v>
      </c>
      <c r="D4" s="6">
        <v>42</v>
      </c>
      <c r="E4" s="8">
        <f t="shared" si="0"/>
        <v>70</v>
      </c>
      <c r="F4" s="3" t="s">
        <v>231</v>
      </c>
    </row>
    <row r="5" spans="1:6" ht="12.75">
      <c r="A5" s="18" t="s">
        <v>25</v>
      </c>
      <c r="B5" s="3" t="s">
        <v>82</v>
      </c>
      <c r="C5" s="3" t="s">
        <v>79</v>
      </c>
      <c r="D5" s="6">
        <v>41</v>
      </c>
      <c r="E5" s="8">
        <f t="shared" si="0"/>
        <v>68.33333333333333</v>
      </c>
      <c r="F5" s="3" t="s">
        <v>77</v>
      </c>
    </row>
    <row r="6" spans="1:6" ht="12.75">
      <c r="A6" s="18" t="s">
        <v>25</v>
      </c>
      <c r="B6" s="3" t="s">
        <v>97</v>
      </c>
      <c r="C6" s="3" t="s">
        <v>90</v>
      </c>
      <c r="D6" s="6">
        <v>39</v>
      </c>
      <c r="E6" s="8">
        <f t="shared" si="0"/>
        <v>65</v>
      </c>
      <c r="F6" s="3" t="s">
        <v>91</v>
      </c>
    </row>
    <row r="7" spans="1:6" ht="12.75">
      <c r="A7" s="18" t="s">
        <v>25</v>
      </c>
      <c r="B7" s="24" t="s">
        <v>148</v>
      </c>
      <c r="C7" s="11" t="s">
        <v>127</v>
      </c>
      <c r="D7" s="12">
        <v>38</v>
      </c>
      <c r="E7" s="8">
        <f t="shared" si="0"/>
        <v>63.333333333333336</v>
      </c>
      <c r="F7" s="13" t="s">
        <v>128</v>
      </c>
    </row>
    <row r="8" spans="1:6" ht="12.75">
      <c r="A8" s="18" t="s">
        <v>17</v>
      </c>
      <c r="B8" t="s">
        <v>152</v>
      </c>
      <c r="C8" s="3" t="s">
        <v>127</v>
      </c>
      <c r="D8" s="7">
        <v>36</v>
      </c>
      <c r="E8" s="8">
        <f t="shared" si="0"/>
        <v>60</v>
      </c>
      <c r="F8" s="3" t="s">
        <v>128</v>
      </c>
    </row>
    <row r="9" spans="1:6" ht="12.75">
      <c r="A9" s="18" t="s">
        <v>17</v>
      </c>
      <c r="B9" t="s">
        <v>147</v>
      </c>
      <c r="C9" s="3" t="s">
        <v>127</v>
      </c>
      <c r="D9" s="6">
        <v>34</v>
      </c>
      <c r="E9" s="8">
        <f t="shared" si="0"/>
        <v>56.666666666666664</v>
      </c>
      <c r="F9" s="3" t="s">
        <v>128</v>
      </c>
    </row>
    <row r="10" spans="1:6" ht="12.75">
      <c r="A10" s="18" t="s">
        <v>17</v>
      </c>
      <c r="B10" t="s">
        <v>92</v>
      </c>
      <c r="C10" s="3" t="s">
        <v>90</v>
      </c>
      <c r="D10" s="6">
        <v>33</v>
      </c>
      <c r="E10" s="8">
        <f t="shared" si="0"/>
        <v>55</v>
      </c>
      <c r="F10" s="5" t="s">
        <v>91</v>
      </c>
    </row>
    <row r="11" spans="1:6" ht="15">
      <c r="A11" s="18" t="s">
        <v>17</v>
      </c>
      <c r="B11" s="25" t="s">
        <v>150</v>
      </c>
      <c r="C11" s="3" t="s">
        <v>127</v>
      </c>
      <c r="D11" s="6">
        <v>31</v>
      </c>
      <c r="E11" s="8">
        <f t="shared" si="0"/>
        <v>51.666666666666664</v>
      </c>
      <c r="F11" s="5" t="s">
        <v>128</v>
      </c>
    </row>
    <row r="12" spans="1:6" ht="12.75">
      <c r="A12" s="18" t="s">
        <v>17</v>
      </c>
      <c r="B12" t="s">
        <v>94</v>
      </c>
      <c r="C12" s="3" t="s">
        <v>90</v>
      </c>
      <c r="D12" s="6">
        <v>30</v>
      </c>
      <c r="E12" s="8">
        <f t="shared" si="0"/>
        <v>50</v>
      </c>
      <c r="F12" s="5" t="s">
        <v>91</v>
      </c>
    </row>
    <row r="13" spans="1:6" ht="12.75">
      <c r="A13" s="18" t="s">
        <v>17</v>
      </c>
      <c r="B13" t="s">
        <v>98</v>
      </c>
      <c r="C13" s="3" t="s">
        <v>90</v>
      </c>
      <c r="D13" s="6">
        <v>29</v>
      </c>
      <c r="E13" s="8">
        <f t="shared" si="0"/>
        <v>48.333333333333336</v>
      </c>
      <c r="F13" s="3" t="s">
        <v>91</v>
      </c>
    </row>
    <row r="14" spans="1:6" ht="12.75">
      <c r="A14" s="18" t="s">
        <v>17</v>
      </c>
      <c r="B14" t="s">
        <v>149</v>
      </c>
      <c r="C14" s="3" t="s">
        <v>127</v>
      </c>
      <c r="D14" s="6">
        <v>29</v>
      </c>
      <c r="E14" s="8">
        <f t="shared" si="0"/>
        <v>48.333333333333336</v>
      </c>
      <c r="F14" s="3" t="s">
        <v>128</v>
      </c>
    </row>
    <row r="15" spans="1:6" ht="12.75">
      <c r="A15" s="18" t="s">
        <v>17</v>
      </c>
      <c r="B15" t="s">
        <v>151</v>
      </c>
      <c r="C15" s="3" t="s">
        <v>127</v>
      </c>
      <c r="D15" s="6">
        <v>28</v>
      </c>
      <c r="E15" s="8">
        <f t="shared" si="0"/>
        <v>46.666666666666664</v>
      </c>
      <c r="F15" s="3" t="s">
        <v>128</v>
      </c>
    </row>
    <row r="16" spans="1:6" ht="12.75">
      <c r="A16" s="18" t="s">
        <v>17</v>
      </c>
      <c r="B16" t="s">
        <v>81</v>
      </c>
      <c r="C16" s="3" t="s">
        <v>79</v>
      </c>
      <c r="D16" s="6">
        <v>27</v>
      </c>
      <c r="E16" s="8">
        <f t="shared" si="0"/>
        <v>45</v>
      </c>
      <c r="F16" s="3" t="s">
        <v>77</v>
      </c>
    </row>
    <row r="17" spans="1:6" ht="12.75">
      <c r="A17" s="18" t="s">
        <v>17</v>
      </c>
      <c r="B17" t="s">
        <v>89</v>
      </c>
      <c r="C17" s="3" t="s">
        <v>90</v>
      </c>
      <c r="D17" s="6">
        <v>27</v>
      </c>
      <c r="E17" s="8">
        <f t="shared" si="0"/>
        <v>45</v>
      </c>
      <c r="F17" s="3" t="s">
        <v>91</v>
      </c>
    </row>
    <row r="18" spans="1:6" ht="12.75">
      <c r="A18" s="19" t="s">
        <v>24</v>
      </c>
      <c r="B18" t="s">
        <v>60</v>
      </c>
      <c r="C18" s="3" t="s">
        <v>61</v>
      </c>
      <c r="D18" s="6">
        <v>26</v>
      </c>
      <c r="E18" s="8">
        <f t="shared" si="0"/>
        <v>43.333333333333336</v>
      </c>
      <c r="F18" s="5" t="s">
        <v>62</v>
      </c>
    </row>
    <row r="19" spans="1:6" ht="12.75">
      <c r="A19" s="19" t="s">
        <v>24</v>
      </c>
      <c r="B19" t="s">
        <v>63</v>
      </c>
      <c r="C19" s="3" t="s">
        <v>61</v>
      </c>
      <c r="D19" s="6">
        <v>26</v>
      </c>
      <c r="E19" s="8">
        <f t="shared" si="0"/>
        <v>43.333333333333336</v>
      </c>
      <c r="F19" s="3" t="s">
        <v>62</v>
      </c>
    </row>
    <row r="20" spans="1:6" ht="12.75">
      <c r="A20" s="19" t="s">
        <v>24</v>
      </c>
      <c r="B20" t="s">
        <v>93</v>
      </c>
      <c r="C20" s="3" t="s">
        <v>90</v>
      </c>
      <c r="D20" s="6">
        <v>26</v>
      </c>
      <c r="E20" s="8">
        <f t="shared" si="0"/>
        <v>43.333333333333336</v>
      </c>
      <c r="F20" s="5" t="s">
        <v>91</v>
      </c>
    </row>
    <row r="21" spans="1:6" ht="12.75">
      <c r="A21" s="19" t="s">
        <v>24</v>
      </c>
      <c r="B21" t="s">
        <v>95</v>
      </c>
      <c r="C21" s="3" t="s">
        <v>90</v>
      </c>
      <c r="D21" s="6">
        <v>25</v>
      </c>
      <c r="E21" s="8">
        <f t="shared" si="0"/>
        <v>41.666666666666664</v>
      </c>
      <c r="F21" s="3" t="s">
        <v>91</v>
      </c>
    </row>
    <row r="22" spans="1:6" ht="12.75">
      <c r="A22" s="19" t="s">
        <v>24</v>
      </c>
      <c r="B22" t="s">
        <v>99</v>
      </c>
      <c r="C22" s="3" t="s">
        <v>90</v>
      </c>
      <c r="D22" s="6">
        <v>25</v>
      </c>
      <c r="E22" s="8">
        <f t="shared" si="0"/>
        <v>41.666666666666664</v>
      </c>
      <c r="F22" s="3" t="s">
        <v>91</v>
      </c>
    </row>
    <row r="23" spans="1:6" ht="12.75">
      <c r="A23" s="19" t="s">
        <v>24</v>
      </c>
      <c r="B23" t="s">
        <v>146</v>
      </c>
      <c r="C23" s="3" t="s">
        <v>127</v>
      </c>
      <c r="D23" s="6">
        <v>25</v>
      </c>
      <c r="E23" s="8">
        <f t="shared" si="0"/>
        <v>41.666666666666664</v>
      </c>
      <c r="F23" s="3" t="s">
        <v>128</v>
      </c>
    </row>
    <row r="24" spans="1:6" ht="12.75">
      <c r="A24" s="19" t="s">
        <v>24</v>
      </c>
      <c r="B24" s="3" t="s">
        <v>96</v>
      </c>
      <c r="C24" s="3" t="s">
        <v>90</v>
      </c>
      <c r="D24" s="6">
        <v>24</v>
      </c>
      <c r="E24" s="8">
        <f t="shared" si="0"/>
        <v>40</v>
      </c>
      <c r="F24" s="3" t="s">
        <v>91</v>
      </c>
    </row>
    <row r="25" spans="1:6" ht="12.75">
      <c r="A25" s="19" t="s">
        <v>24</v>
      </c>
      <c r="B25" t="s">
        <v>36</v>
      </c>
      <c r="C25" s="3" t="s">
        <v>30</v>
      </c>
      <c r="D25" s="6">
        <v>23</v>
      </c>
      <c r="E25" s="8">
        <f t="shared" si="0"/>
        <v>38.333333333333336</v>
      </c>
      <c r="F25" s="3" t="s">
        <v>31</v>
      </c>
    </row>
    <row r="26" spans="1:6" ht="12.75">
      <c r="A26" s="19" t="s">
        <v>24</v>
      </c>
      <c r="B26" t="s">
        <v>80</v>
      </c>
      <c r="C26" s="3" t="s">
        <v>79</v>
      </c>
      <c r="D26" s="6">
        <v>22</v>
      </c>
      <c r="E26" s="8">
        <f t="shared" si="0"/>
        <v>36.666666666666664</v>
      </c>
      <c r="F26" s="5" t="s">
        <v>77</v>
      </c>
    </row>
    <row r="27" spans="1:6" ht="12.75">
      <c r="A27" s="19" t="s">
        <v>24</v>
      </c>
      <c r="B27" t="s">
        <v>37</v>
      </c>
      <c r="C27" s="3" t="s">
        <v>30</v>
      </c>
      <c r="D27" s="6">
        <v>21</v>
      </c>
      <c r="E27" s="8">
        <f t="shared" si="0"/>
        <v>35</v>
      </c>
      <c r="F27" s="3" t="s">
        <v>31</v>
      </c>
    </row>
    <row r="28" spans="1:6" ht="12.75">
      <c r="A28" s="19" t="s">
        <v>24</v>
      </c>
      <c r="B28" s="3" t="s">
        <v>78</v>
      </c>
      <c r="C28" s="3" t="s">
        <v>79</v>
      </c>
      <c r="D28" s="6">
        <v>20</v>
      </c>
      <c r="E28" s="8">
        <f t="shared" si="0"/>
        <v>33.333333333333336</v>
      </c>
      <c r="F28" s="3" t="s">
        <v>77</v>
      </c>
    </row>
    <row r="29" spans="1:6" ht="12.75">
      <c r="A29" s="19" t="s">
        <v>24</v>
      </c>
      <c r="B29" t="s">
        <v>38</v>
      </c>
      <c r="C29" s="3" t="s">
        <v>30</v>
      </c>
      <c r="D29" s="7">
        <v>19</v>
      </c>
      <c r="E29" s="8">
        <f t="shared" si="0"/>
        <v>31.666666666666668</v>
      </c>
      <c r="F29" s="3" t="s">
        <v>31</v>
      </c>
    </row>
    <row r="30" spans="1:6" ht="12.75">
      <c r="A30" s="19" t="s">
        <v>24</v>
      </c>
      <c r="B30" t="s">
        <v>39</v>
      </c>
      <c r="C30" s="3" t="s">
        <v>30</v>
      </c>
      <c r="D30" s="6">
        <v>18</v>
      </c>
      <c r="E30" s="8">
        <f t="shared" si="0"/>
        <v>30</v>
      </c>
      <c r="F30" s="5" t="s">
        <v>31</v>
      </c>
    </row>
    <row r="31" spans="1:6" ht="12.75">
      <c r="A31" s="19" t="s">
        <v>24</v>
      </c>
      <c r="B31" t="s">
        <v>230</v>
      </c>
      <c r="C31" s="3" t="s">
        <v>221</v>
      </c>
      <c r="D31" s="6">
        <v>16</v>
      </c>
      <c r="E31" s="8">
        <f t="shared" si="0"/>
        <v>26.666666666666668</v>
      </c>
      <c r="F31" s="5" t="s">
        <v>231</v>
      </c>
    </row>
    <row r="32" spans="1:6" ht="12.75">
      <c r="A32" s="19" t="s">
        <v>24</v>
      </c>
      <c r="B32" t="s">
        <v>40</v>
      </c>
      <c r="C32" s="3" t="s">
        <v>30</v>
      </c>
      <c r="D32" s="6">
        <v>14.5</v>
      </c>
      <c r="E32" s="8">
        <f t="shared" si="0"/>
        <v>24.166666666666668</v>
      </c>
      <c r="F32" s="3" t="s">
        <v>31</v>
      </c>
    </row>
    <row r="33" spans="1:6" ht="12.75">
      <c r="A33" s="19"/>
      <c r="C33" s="3"/>
      <c r="D33" s="6"/>
      <c r="E33" s="8"/>
      <c r="F33" s="3"/>
    </row>
    <row r="34" spans="1:6" ht="12.75">
      <c r="A34" s="19"/>
      <c r="C34" s="3"/>
      <c r="D34" s="6"/>
      <c r="E34" s="8"/>
      <c r="F34" s="5"/>
    </row>
    <row r="35" spans="1:6" ht="12.75">
      <c r="A35" s="19"/>
      <c r="B35" s="3"/>
      <c r="C35" s="3"/>
      <c r="D35" s="6"/>
      <c r="E35" s="8"/>
      <c r="F35" s="3"/>
    </row>
    <row r="36" spans="1:6" ht="12.75">
      <c r="A36" s="19"/>
      <c r="B36" s="19"/>
      <c r="C36" s="19"/>
      <c r="D36" s="17"/>
      <c r="E36" s="20"/>
      <c r="F36" s="19"/>
    </row>
    <row r="37" spans="1:6" ht="12.75">
      <c r="A37" s="19"/>
      <c r="B37" s="19"/>
      <c r="C37" s="19"/>
      <c r="D37" s="17"/>
      <c r="E37" s="20"/>
      <c r="F37" s="19"/>
    </row>
    <row r="38" spans="1:6" ht="12.75">
      <c r="A38" s="19"/>
      <c r="B38" s="14"/>
      <c r="C38" s="14"/>
      <c r="D38" s="15"/>
      <c r="E38" s="20"/>
      <c r="F38" s="14"/>
    </row>
    <row r="39" spans="1:6" ht="12.75">
      <c r="A39" s="19"/>
      <c r="B39" s="19"/>
      <c r="C39" s="19"/>
      <c r="D39" s="17"/>
      <c r="E39" s="20"/>
      <c r="F39" s="19"/>
    </row>
    <row r="40" spans="1:6" ht="12.75">
      <c r="A40" s="19"/>
      <c r="B40" s="19"/>
      <c r="C40" s="19"/>
      <c r="D40" s="17"/>
      <c r="E40" s="20"/>
      <c r="F40" s="19"/>
    </row>
    <row r="41" spans="1:6" ht="12.75">
      <c r="A41" s="19"/>
      <c r="B41" s="19"/>
      <c r="C41" s="19"/>
      <c r="D41" s="17"/>
      <c r="E41" s="20"/>
      <c r="F41" s="19"/>
    </row>
    <row r="42" spans="1:6" ht="12.75">
      <c r="A42" s="19"/>
      <c r="B42" s="19"/>
      <c r="C42" s="19"/>
      <c r="D42" s="17"/>
      <c r="E42" s="20"/>
      <c r="F42" s="19"/>
    </row>
    <row r="43" spans="1:6" ht="12.75">
      <c r="A43" s="19"/>
      <c r="B43" s="19"/>
      <c r="C43" s="19"/>
      <c r="D43" s="17"/>
      <c r="E43" s="20"/>
      <c r="F43" s="21"/>
    </row>
    <row r="44" spans="1:6" ht="12.75">
      <c r="A44" s="19"/>
      <c r="B44" s="19"/>
      <c r="C44" s="19"/>
      <c r="D44" s="17"/>
      <c r="E44" s="20"/>
      <c r="F44" s="19"/>
    </row>
    <row r="45" spans="1:6" ht="12.75">
      <c r="A45" s="19"/>
      <c r="B45" s="19"/>
      <c r="C45" s="19"/>
      <c r="D45" s="17"/>
      <c r="E45" s="20"/>
      <c r="F45" s="21"/>
    </row>
    <row r="46" spans="1:6" ht="12.75">
      <c r="A46" s="19"/>
      <c r="B46" s="19"/>
      <c r="C46" s="19"/>
      <c r="D46" s="17"/>
      <c r="E46" s="20"/>
      <c r="F46" s="21"/>
    </row>
    <row r="47" spans="1:6" ht="12.75">
      <c r="A47" s="19"/>
      <c r="B47" s="19"/>
      <c r="C47" s="19"/>
      <c r="D47" s="17"/>
      <c r="E47" s="20"/>
      <c r="F47" s="21"/>
    </row>
  </sheetData>
  <sheetProtection/>
  <autoFilter ref="A2:F32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H4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3.7109375" style="0" customWidth="1"/>
    <col min="2" max="2" width="35.8515625" style="0" customWidth="1"/>
    <col min="3" max="3" width="42.140625" style="0" customWidth="1"/>
    <col min="4" max="4" width="10.57421875" style="7" customWidth="1"/>
    <col min="5" max="5" width="9.421875" style="0" customWidth="1"/>
    <col min="6" max="6" width="16.8515625" style="0" customWidth="1"/>
    <col min="7" max="7" width="19.28125" style="0" customWidth="1"/>
    <col min="8" max="8" width="5.421875" style="0" customWidth="1"/>
  </cols>
  <sheetData>
    <row r="1" spans="1:6" ht="12.75">
      <c r="A1" s="31" t="s">
        <v>8</v>
      </c>
      <c r="B1" s="31"/>
      <c r="C1" s="31"/>
      <c r="D1" s="31"/>
      <c r="E1" s="1"/>
      <c r="F1" s="1"/>
    </row>
    <row r="2" spans="1:8" ht="12.75">
      <c r="A2" s="2" t="s">
        <v>12</v>
      </c>
      <c r="B2" s="10" t="s">
        <v>13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65</v>
      </c>
    </row>
    <row r="3" spans="1:7" ht="12.75">
      <c r="A3" s="18" t="s">
        <v>25</v>
      </c>
      <c r="B3" t="s">
        <v>234</v>
      </c>
      <c r="C3" s="3" t="s">
        <v>221</v>
      </c>
      <c r="D3" s="6">
        <v>56</v>
      </c>
      <c r="E3" s="8">
        <f aca="true" t="shared" si="0" ref="E3:E33">D3*100/65</f>
        <v>86.15384615384616</v>
      </c>
      <c r="F3" s="5" t="s">
        <v>235</v>
      </c>
      <c r="G3" s="3"/>
    </row>
    <row r="4" spans="1:7" ht="12.75">
      <c r="A4" s="2" t="s">
        <v>25</v>
      </c>
      <c r="B4" t="s">
        <v>103</v>
      </c>
      <c r="C4" s="3" t="s">
        <v>90</v>
      </c>
      <c r="D4" s="6">
        <v>50</v>
      </c>
      <c r="E4" s="8">
        <f t="shared" si="0"/>
        <v>76.92307692307692</v>
      </c>
      <c r="F4" s="5" t="s">
        <v>101</v>
      </c>
      <c r="G4" s="3"/>
    </row>
    <row r="5" spans="1:7" ht="12.75">
      <c r="A5" s="2" t="s">
        <v>17</v>
      </c>
      <c r="B5" t="s">
        <v>100</v>
      </c>
      <c r="C5" t="s">
        <v>90</v>
      </c>
      <c r="D5" s="7">
        <v>43</v>
      </c>
      <c r="E5" s="8">
        <f t="shared" si="0"/>
        <v>66.15384615384616</v>
      </c>
      <c r="F5" t="s">
        <v>101</v>
      </c>
      <c r="G5" s="3"/>
    </row>
    <row r="6" spans="1:7" ht="15">
      <c r="A6" s="18" t="s">
        <v>25</v>
      </c>
      <c r="B6" s="26" t="s">
        <v>66</v>
      </c>
      <c r="C6" s="3" t="s">
        <v>61</v>
      </c>
      <c r="D6" s="7">
        <v>42</v>
      </c>
      <c r="E6" s="8">
        <f t="shared" si="0"/>
        <v>64.61538461538461</v>
      </c>
      <c r="F6" s="5" t="s">
        <v>62</v>
      </c>
      <c r="G6" s="3"/>
    </row>
    <row r="7" spans="1:7" ht="12.75">
      <c r="A7" s="18" t="s">
        <v>17</v>
      </c>
      <c r="B7" t="s">
        <v>65</v>
      </c>
      <c r="C7" s="3" t="s">
        <v>61</v>
      </c>
      <c r="D7" s="7">
        <v>40</v>
      </c>
      <c r="E7" s="8">
        <f t="shared" si="0"/>
        <v>61.53846153846154</v>
      </c>
      <c r="F7" s="5" t="s">
        <v>62</v>
      </c>
      <c r="G7" s="3"/>
    </row>
    <row r="8" spans="1:7" ht="12.75">
      <c r="A8" s="2" t="s">
        <v>17</v>
      </c>
      <c r="B8" t="s">
        <v>102</v>
      </c>
      <c r="C8" s="3" t="s">
        <v>90</v>
      </c>
      <c r="D8" s="6">
        <v>38</v>
      </c>
      <c r="E8" s="8">
        <f t="shared" si="0"/>
        <v>58.46153846153846</v>
      </c>
      <c r="F8" s="5" t="s">
        <v>101</v>
      </c>
      <c r="G8" s="3"/>
    </row>
    <row r="9" spans="1:7" ht="12.75">
      <c r="A9" s="2" t="s">
        <v>25</v>
      </c>
      <c r="B9" t="s">
        <v>155</v>
      </c>
      <c r="C9" t="s">
        <v>127</v>
      </c>
      <c r="D9" s="7">
        <v>35</v>
      </c>
      <c r="E9" s="8">
        <f t="shared" si="0"/>
        <v>53.84615384615385</v>
      </c>
      <c r="F9" t="s">
        <v>128</v>
      </c>
      <c r="G9" s="3"/>
    </row>
    <row r="10" spans="1:7" ht="12.75">
      <c r="A10" s="2" t="s">
        <v>17</v>
      </c>
      <c r="B10" t="s">
        <v>106</v>
      </c>
      <c r="C10" t="s">
        <v>90</v>
      </c>
      <c r="D10" s="7">
        <v>34</v>
      </c>
      <c r="E10" s="8">
        <f t="shared" si="0"/>
        <v>52.30769230769231</v>
      </c>
      <c r="F10" t="s">
        <v>101</v>
      </c>
      <c r="G10" s="3"/>
    </row>
    <row r="11" spans="1:7" ht="12.75">
      <c r="A11" s="18" t="s">
        <v>17</v>
      </c>
      <c r="B11" s="3" t="s">
        <v>158</v>
      </c>
      <c r="C11" s="3" t="s">
        <v>127</v>
      </c>
      <c r="D11" s="6">
        <v>34</v>
      </c>
      <c r="E11" s="8">
        <f t="shared" si="0"/>
        <v>52.30769230769231</v>
      </c>
      <c r="F11" s="5" t="s">
        <v>128</v>
      </c>
      <c r="G11" s="3"/>
    </row>
    <row r="12" spans="1:7" ht="15">
      <c r="A12" s="18" t="s">
        <v>25</v>
      </c>
      <c r="B12" s="26" t="s">
        <v>199</v>
      </c>
      <c r="C12" s="3" t="s">
        <v>200</v>
      </c>
      <c r="D12" s="7">
        <v>34</v>
      </c>
      <c r="E12" s="8">
        <f t="shared" si="0"/>
        <v>52.30769230769231</v>
      </c>
      <c r="F12" s="5" t="s">
        <v>201</v>
      </c>
      <c r="G12" s="3"/>
    </row>
    <row r="13" spans="1:7" ht="12.75">
      <c r="A13" s="18" t="s">
        <v>25</v>
      </c>
      <c r="B13" t="s">
        <v>202</v>
      </c>
      <c r="C13" s="3" t="s">
        <v>200</v>
      </c>
      <c r="D13" s="6">
        <v>34</v>
      </c>
      <c r="E13" s="8">
        <f t="shared" si="0"/>
        <v>52.30769230769231</v>
      </c>
      <c r="F13" s="5" t="s">
        <v>201</v>
      </c>
      <c r="G13" s="3"/>
    </row>
    <row r="14" spans="1:7" ht="12.75">
      <c r="A14" s="2" t="s">
        <v>17</v>
      </c>
      <c r="B14" t="s">
        <v>154</v>
      </c>
      <c r="C14" t="s">
        <v>127</v>
      </c>
      <c r="D14" s="7">
        <v>33</v>
      </c>
      <c r="E14" s="8">
        <f t="shared" si="0"/>
        <v>50.76923076923077</v>
      </c>
      <c r="F14" t="s">
        <v>128</v>
      </c>
      <c r="G14" s="3"/>
    </row>
    <row r="15" spans="1:7" ht="12.75">
      <c r="A15" s="18" t="s">
        <v>17</v>
      </c>
      <c r="B15" t="s">
        <v>157</v>
      </c>
      <c r="C15" s="3" t="s">
        <v>127</v>
      </c>
      <c r="D15" s="6">
        <v>31</v>
      </c>
      <c r="E15" s="8">
        <f t="shared" si="0"/>
        <v>47.69230769230769</v>
      </c>
      <c r="F15" s="5" t="s">
        <v>128</v>
      </c>
      <c r="G15" s="3"/>
    </row>
    <row r="16" spans="1:7" ht="12.75">
      <c r="A16" s="18" t="s">
        <v>17</v>
      </c>
      <c r="B16" t="s">
        <v>64</v>
      </c>
      <c r="C16" s="3" t="s">
        <v>61</v>
      </c>
      <c r="D16" s="6">
        <v>30</v>
      </c>
      <c r="E16" s="8">
        <f t="shared" si="0"/>
        <v>46.15384615384615</v>
      </c>
      <c r="F16" s="5" t="s">
        <v>62</v>
      </c>
      <c r="G16" s="3"/>
    </row>
    <row r="17" spans="1:7" ht="12.75">
      <c r="A17" s="2" t="s">
        <v>17</v>
      </c>
      <c r="B17" t="s">
        <v>153</v>
      </c>
      <c r="C17" t="s">
        <v>127</v>
      </c>
      <c r="D17" s="7">
        <v>30</v>
      </c>
      <c r="E17" s="8">
        <f t="shared" si="0"/>
        <v>46.15384615384615</v>
      </c>
      <c r="F17" t="s">
        <v>128</v>
      </c>
      <c r="G17" s="3"/>
    </row>
    <row r="18" spans="1:7" ht="12.75">
      <c r="A18" s="18" t="s">
        <v>17</v>
      </c>
      <c r="B18" t="s">
        <v>41</v>
      </c>
      <c r="C18" s="3" t="s">
        <v>30</v>
      </c>
      <c r="D18" s="6">
        <v>29</v>
      </c>
      <c r="E18" s="8">
        <f t="shared" si="0"/>
        <v>44.61538461538461</v>
      </c>
      <c r="F18" s="5" t="s">
        <v>31</v>
      </c>
      <c r="G18" s="3"/>
    </row>
    <row r="19" spans="1:7" ht="12.75">
      <c r="A19" s="18" t="s">
        <v>17</v>
      </c>
      <c r="B19" t="s">
        <v>42</v>
      </c>
      <c r="C19" s="3" t="s">
        <v>30</v>
      </c>
      <c r="D19" s="6">
        <v>29</v>
      </c>
      <c r="E19" s="8">
        <f t="shared" si="0"/>
        <v>44.61538461538461</v>
      </c>
      <c r="F19" s="5" t="s">
        <v>31</v>
      </c>
      <c r="G19" s="3"/>
    </row>
    <row r="20" spans="1:6" ht="12.75">
      <c r="A20" s="18" t="s">
        <v>17</v>
      </c>
      <c r="B20" s="3" t="s">
        <v>156</v>
      </c>
      <c r="C20" s="3" t="s">
        <v>127</v>
      </c>
      <c r="D20" s="6">
        <v>29</v>
      </c>
      <c r="E20" s="8">
        <f t="shared" si="0"/>
        <v>44.61538461538461</v>
      </c>
      <c r="F20" s="5" t="s">
        <v>128</v>
      </c>
    </row>
    <row r="21" spans="1:7" ht="15">
      <c r="A21" s="18" t="s">
        <v>17</v>
      </c>
      <c r="B21" s="26" t="s">
        <v>219</v>
      </c>
      <c r="C21" s="3" t="s">
        <v>212</v>
      </c>
      <c r="D21" s="7">
        <v>29</v>
      </c>
      <c r="E21" s="8">
        <f t="shared" si="0"/>
        <v>44.61538461538461</v>
      </c>
      <c r="F21" s="5" t="s">
        <v>217</v>
      </c>
      <c r="G21" s="3"/>
    </row>
    <row r="22" spans="1:7" ht="12.75">
      <c r="A22" s="19" t="s">
        <v>24</v>
      </c>
      <c r="B22" t="s">
        <v>43</v>
      </c>
      <c r="C22" s="3" t="s">
        <v>30</v>
      </c>
      <c r="D22" s="6">
        <v>27</v>
      </c>
      <c r="E22" s="8">
        <f t="shared" si="0"/>
        <v>41.53846153846154</v>
      </c>
      <c r="F22" s="5" t="s">
        <v>31</v>
      </c>
      <c r="G22" s="11"/>
    </row>
    <row r="23" spans="1:7" ht="12.75">
      <c r="A23" s="19" t="s">
        <v>24</v>
      </c>
      <c r="B23" t="s">
        <v>216</v>
      </c>
      <c r="C23" s="3" t="s">
        <v>212</v>
      </c>
      <c r="D23" s="7">
        <v>27</v>
      </c>
      <c r="E23" s="8">
        <f t="shared" si="0"/>
        <v>41.53846153846154</v>
      </c>
      <c r="F23" s="5" t="s">
        <v>217</v>
      </c>
      <c r="G23" s="3"/>
    </row>
    <row r="24" spans="1:7" ht="12.75">
      <c r="A24" s="19" t="s">
        <v>24</v>
      </c>
      <c r="B24" t="s">
        <v>218</v>
      </c>
      <c r="C24" s="3" t="s">
        <v>212</v>
      </c>
      <c r="D24" s="6">
        <v>26</v>
      </c>
      <c r="E24" s="8">
        <f t="shared" si="0"/>
        <v>40</v>
      </c>
      <c r="F24" s="5" t="s">
        <v>217</v>
      </c>
      <c r="G24" s="11"/>
    </row>
    <row r="25" spans="1:7" ht="12.75">
      <c r="A25" s="19" t="s">
        <v>24</v>
      </c>
      <c r="B25" s="22" t="s">
        <v>83</v>
      </c>
      <c r="C25" s="22" t="s">
        <v>79</v>
      </c>
      <c r="D25" s="23">
        <v>25</v>
      </c>
      <c r="E25" s="8">
        <f t="shared" si="0"/>
        <v>38.46153846153846</v>
      </c>
      <c r="F25" s="22" t="s">
        <v>84</v>
      </c>
      <c r="G25" s="3"/>
    </row>
    <row r="26" spans="1:7" ht="12.75">
      <c r="A26" s="3" t="s">
        <v>24</v>
      </c>
      <c r="B26" t="s">
        <v>104</v>
      </c>
      <c r="C26" t="s">
        <v>90</v>
      </c>
      <c r="D26" s="7">
        <v>24</v>
      </c>
      <c r="E26" s="8">
        <f t="shared" si="0"/>
        <v>36.92307692307692</v>
      </c>
      <c r="F26" t="s">
        <v>101</v>
      </c>
      <c r="G26" s="3"/>
    </row>
    <row r="27" spans="1:7" ht="12.75">
      <c r="A27" s="19" t="s">
        <v>24</v>
      </c>
      <c r="B27" s="3" t="s">
        <v>105</v>
      </c>
      <c r="C27" s="3" t="s">
        <v>90</v>
      </c>
      <c r="D27" s="6">
        <v>21</v>
      </c>
      <c r="E27" s="8">
        <f t="shared" si="0"/>
        <v>32.30769230769231</v>
      </c>
      <c r="F27" s="5" t="s">
        <v>101</v>
      </c>
      <c r="G27" s="3"/>
    </row>
    <row r="28" spans="1:7" ht="12.75">
      <c r="A28" s="19" t="s">
        <v>24</v>
      </c>
      <c r="B28" s="3" t="s">
        <v>44</v>
      </c>
      <c r="C28" s="3" t="s">
        <v>30</v>
      </c>
      <c r="D28" s="6">
        <v>18</v>
      </c>
      <c r="E28" s="8">
        <f t="shared" si="0"/>
        <v>27.692307692307693</v>
      </c>
      <c r="F28" s="5" t="s">
        <v>31</v>
      </c>
      <c r="G28" s="3"/>
    </row>
    <row r="29" spans="1:7" ht="12.75">
      <c r="A29" s="19" t="s">
        <v>24</v>
      </c>
      <c r="B29" t="s">
        <v>45</v>
      </c>
      <c r="C29" s="3" t="s">
        <v>30</v>
      </c>
      <c r="D29" s="6">
        <v>17</v>
      </c>
      <c r="E29" s="8">
        <f t="shared" si="0"/>
        <v>26.153846153846153</v>
      </c>
      <c r="F29" s="5" t="s">
        <v>31</v>
      </c>
      <c r="G29" s="3"/>
    </row>
    <row r="30" spans="1:7" ht="12.75">
      <c r="A30" s="19" t="s">
        <v>24</v>
      </c>
      <c r="B30" s="27" t="s">
        <v>46</v>
      </c>
      <c r="C30" s="3" t="s">
        <v>30</v>
      </c>
      <c r="D30" s="7">
        <v>14</v>
      </c>
      <c r="E30" s="8">
        <f t="shared" si="0"/>
        <v>21.53846153846154</v>
      </c>
      <c r="F30" s="5" t="s">
        <v>31</v>
      </c>
      <c r="G30" s="3"/>
    </row>
    <row r="31" spans="1:7" ht="12.75">
      <c r="A31" s="19" t="s">
        <v>24</v>
      </c>
      <c r="B31" t="s">
        <v>47</v>
      </c>
      <c r="C31" s="3" t="s">
        <v>30</v>
      </c>
      <c r="D31" s="6">
        <v>9</v>
      </c>
      <c r="E31" s="8">
        <f t="shared" si="0"/>
        <v>13.846153846153847</v>
      </c>
      <c r="F31" s="5" t="s">
        <v>31</v>
      </c>
      <c r="G31" s="3"/>
    </row>
    <row r="32" spans="1:6" ht="12.75">
      <c r="A32" s="19" t="s">
        <v>24</v>
      </c>
      <c r="B32" t="s">
        <v>48</v>
      </c>
      <c r="C32" s="3" t="s">
        <v>30</v>
      </c>
      <c r="D32" s="7">
        <v>7</v>
      </c>
      <c r="E32" s="8">
        <f t="shared" si="0"/>
        <v>10.76923076923077</v>
      </c>
      <c r="F32" s="5" t="s">
        <v>31</v>
      </c>
    </row>
    <row r="33" spans="1:6" ht="12.75">
      <c r="A33" s="19" t="s">
        <v>24</v>
      </c>
      <c r="B33" t="s">
        <v>49</v>
      </c>
      <c r="C33" s="3" t="s">
        <v>30</v>
      </c>
      <c r="D33" s="6">
        <v>6</v>
      </c>
      <c r="E33" s="8">
        <f t="shared" si="0"/>
        <v>9.23076923076923</v>
      </c>
      <c r="F33" s="5" t="s">
        <v>31</v>
      </c>
    </row>
    <row r="34" spans="1:6" ht="12.75">
      <c r="A34" s="19"/>
      <c r="B34" s="22"/>
      <c r="C34" s="22"/>
      <c r="D34" s="23"/>
      <c r="E34" s="8"/>
      <c r="F34" s="22"/>
    </row>
    <row r="35" spans="1:5" ht="12.75">
      <c r="A35" s="3"/>
      <c r="E35" s="8"/>
    </row>
    <row r="36" spans="1:6" ht="12.75">
      <c r="A36" s="19"/>
      <c r="B36" s="27"/>
      <c r="C36" s="3"/>
      <c r="D36" s="6"/>
      <c r="E36" s="8"/>
      <c r="F36" s="5"/>
    </row>
    <row r="37" spans="1:6" ht="12.75">
      <c r="A37" s="19"/>
      <c r="B37" s="3"/>
      <c r="C37" s="3"/>
      <c r="D37" s="6"/>
      <c r="E37" s="8"/>
      <c r="F37" s="5"/>
    </row>
    <row r="38" spans="1:5" ht="12.75">
      <c r="A38" s="3"/>
      <c r="E38" s="8"/>
    </row>
    <row r="39" spans="1:5" ht="12.75">
      <c r="A39" s="3"/>
      <c r="E39" s="8"/>
    </row>
    <row r="40" spans="1:5" ht="12.75">
      <c r="A40" s="3"/>
      <c r="E40" s="8"/>
    </row>
    <row r="41" spans="1:6" ht="12.75">
      <c r="A41" s="19"/>
      <c r="C41" s="3"/>
      <c r="D41" s="6"/>
      <c r="E41" s="8"/>
      <c r="F41" s="5"/>
    </row>
    <row r="42" spans="1:6" ht="12.75">
      <c r="A42" s="19"/>
      <c r="C42" s="3"/>
      <c r="D42" s="6"/>
      <c r="E42" s="8"/>
      <c r="F42" s="5"/>
    </row>
    <row r="43" spans="1:6" ht="12.75">
      <c r="A43" s="19"/>
      <c r="C43" s="3"/>
      <c r="D43" s="6"/>
      <c r="E43" s="8"/>
      <c r="F43" s="28"/>
    </row>
    <row r="44" spans="1:6" ht="12.75">
      <c r="A44" s="19"/>
      <c r="B44" s="3"/>
      <c r="C44" s="3"/>
      <c r="D44" s="6"/>
      <c r="E44" s="8"/>
      <c r="F44" s="5"/>
    </row>
    <row r="45" spans="1:6" ht="12.75">
      <c r="A45" s="19"/>
      <c r="C45" s="3"/>
      <c r="E45" s="8"/>
      <c r="F45" s="5"/>
    </row>
  </sheetData>
  <sheetProtection/>
  <autoFilter ref="A2:F33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50"/>
  <sheetViews>
    <sheetView zoomScalePageLayoutView="0" workbookViewId="0" topLeftCell="A28">
      <selection activeCell="A12" sqref="A12"/>
    </sheetView>
  </sheetViews>
  <sheetFormatPr defaultColWidth="9.140625" defaultRowHeight="12.75"/>
  <cols>
    <col min="1" max="1" width="12.8515625" style="0" customWidth="1"/>
    <col min="2" max="2" width="41.7109375" style="0" customWidth="1"/>
    <col min="3" max="3" width="49.57421875" style="7" customWidth="1"/>
    <col min="4" max="4" width="10.8515625" style="7" customWidth="1"/>
    <col min="5" max="5" width="10.28125" style="0" customWidth="1"/>
    <col min="6" max="6" width="16.28125" style="0" customWidth="1"/>
    <col min="7" max="7" width="12.140625" style="0" customWidth="1"/>
    <col min="8" max="8" width="7.421875" style="0" customWidth="1"/>
  </cols>
  <sheetData>
    <row r="1" spans="1:6" ht="12.75">
      <c r="A1" s="31" t="s">
        <v>9</v>
      </c>
      <c r="B1" s="31"/>
      <c r="C1" s="31"/>
      <c r="D1" s="31"/>
      <c r="E1" s="1"/>
      <c r="F1" s="1"/>
    </row>
    <row r="2" spans="1:9" ht="12.75">
      <c r="A2" s="2" t="s">
        <v>12</v>
      </c>
      <c r="B2" s="9" t="s">
        <v>5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/>
      <c r="I2" s="2">
        <v>100</v>
      </c>
    </row>
    <row r="3" spans="1:8" ht="12.75">
      <c r="A3" s="2" t="s">
        <v>25</v>
      </c>
      <c r="B3" t="s">
        <v>170</v>
      </c>
      <c r="C3" s="30" t="s">
        <v>127</v>
      </c>
      <c r="D3" s="7">
        <v>58</v>
      </c>
      <c r="E3" s="8">
        <v>58</v>
      </c>
      <c r="F3" t="s">
        <v>160</v>
      </c>
      <c r="G3" s="3"/>
      <c r="H3" s="3"/>
    </row>
    <row r="4" spans="1:8" ht="12.75">
      <c r="A4" s="2" t="s">
        <v>25</v>
      </c>
      <c r="B4" t="s">
        <v>236</v>
      </c>
      <c r="C4" s="3" t="s">
        <v>221</v>
      </c>
      <c r="D4" s="6">
        <v>58</v>
      </c>
      <c r="E4" s="8">
        <f>D4*100/100</f>
        <v>58</v>
      </c>
      <c r="F4" s="5" t="s">
        <v>237</v>
      </c>
      <c r="G4" s="3"/>
      <c r="H4" s="3"/>
    </row>
    <row r="5" spans="1:8" ht="12.75">
      <c r="A5" s="2" t="s">
        <v>17</v>
      </c>
      <c r="B5" t="s">
        <v>166</v>
      </c>
      <c r="C5" s="3" t="s">
        <v>127</v>
      </c>
      <c r="D5" s="6">
        <v>55</v>
      </c>
      <c r="E5" s="8">
        <v>55</v>
      </c>
      <c r="F5" s="5" t="s">
        <v>160</v>
      </c>
      <c r="G5" s="3"/>
      <c r="H5" s="3"/>
    </row>
    <row r="6" spans="1:8" ht="12.75">
      <c r="A6" s="2" t="s">
        <v>17</v>
      </c>
      <c r="B6" s="24" t="s">
        <v>161</v>
      </c>
      <c r="C6" s="11" t="s">
        <v>127</v>
      </c>
      <c r="D6" s="12">
        <v>54</v>
      </c>
      <c r="E6" s="8">
        <v>54</v>
      </c>
      <c r="F6" s="13" t="s">
        <v>160</v>
      </c>
      <c r="G6" s="11"/>
      <c r="H6" s="3"/>
    </row>
    <row r="7" spans="1:8" ht="12.75">
      <c r="A7" s="2" t="s">
        <v>17</v>
      </c>
      <c r="B7" t="s">
        <v>162</v>
      </c>
      <c r="C7" s="3" t="s">
        <v>127</v>
      </c>
      <c r="D7" s="6">
        <v>51</v>
      </c>
      <c r="E7" s="8">
        <v>51</v>
      </c>
      <c r="F7" s="5" t="s">
        <v>160</v>
      </c>
      <c r="G7" s="11"/>
      <c r="H7" s="3"/>
    </row>
    <row r="8" spans="1:8" ht="12.75">
      <c r="A8" s="2" t="s">
        <v>25</v>
      </c>
      <c r="B8" t="s">
        <v>209</v>
      </c>
      <c r="C8" s="3" t="s">
        <v>204</v>
      </c>
      <c r="D8" s="6">
        <v>51</v>
      </c>
      <c r="E8" s="8">
        <f>D8*100/100</f>
        <v>51</v>
      </c>
      <c r="F8" s="5" t="s">
        <v>205</v>
      </c>
      <c r="G8" s="3"/>
      <c r="H8" s="3"/>
    </row>
    <row r="9" spans="1:8" ht="12.75">
      <c r="A9" s="2" t="s">
        <v>25</v>
      </c>
      <c r="B9" t="s">
        <v>22</v>
      </c>
      <c r="C9" s="29" t="s">
        <v>15</v>
      </c>
      <c r="D9" s="7">
        <v>50</v>
      </c>
      <c r="E9" s="8">
        <f>D9*100/100</f>
        <v>50</v>
      </c>
      <c r="F9" t="s">
        <v>16</v>
      </c>
      <c r="G9" s="3"/>
      <c r="H9" s="3"/>
    </row>
    <row r="10" spans="1:8" ht="15">
      <c r="A10" s="2" t="s">
        <v>17</v>
      </c>
      <c r="B10" s="26" t="s">
        <v>163</v>
      </c>
      <c r="C10" s="3" t="s">
        <v>127</v>
      </c>
      <c r="D10" s="6">
        <v>50</v>
      </c>
      <c r="E10" s="8">
        <v>50</v>
      </c>
      <c r="F10" s="5" t="s">
        <v>160</v>
      </c>
      <c r="G10" s="3"/>
      <c r="H10" s="3"/>
    </row>
    <row r="11" spans="1:8" ht="12.75">
      <c r="A11" s="2" t="s">
        <v>17</v>
      </c>
      <c r="B11" t="s">
        <v>72</v>
      </c>
      <c r="C11" s="3" t="s">
        <v>61</v>
      </c>
      <c r="D11" s="6">
        <v>46</v>
      </c>
      <c r="E11" s="8">
        <f>D11*100/100</f>
        <v>46</v>
      </c>
      <c r="F11" s="5" t="s">
        <v>62</v>
      </c>
      <c r="G11" s="3"/>
      <c r="H11" s="3"/>
    </row>
    <row r="12" spans="1:8" ht="12.75">
      <c r="A12" s="2" t="s">
        <v>17</v>
      </c>
      <c r="B12" t="s">
        <v>167</v>
      </c>
      <c r="C12" s="3" t="s">
        <v>127</v>
      </c>
      <c r="D12" s="6">
        <v>45</v>
      </c>
      <c r="E12" s="8">
        <v>45</v>
      </c>
      <c r="F12" s="5" t="s">
        <v>160</v>
      </c>
      <c r="G12" s="3"/>
      <c r="H12" s="3"/>
    </row>
    <row r="13" spans="1:8" ht="12.75">
      <c r="A13" s="3" t="s">
        <v>24</v>
      </c>
      <c r="B13" t="s">
        <v>20</v>
      </c>
      <c r="C13" t="s">
        <v>15</v>
      </c>
      <c r="D13" s="7">
        <v>39</v>
      </c>
      <c r="E13" s="8">
        <f>D13*100/100</f>
        <v>39</v>
      </c>
      <c r="F13" t="s">
        <v>16</v>
      </c>
      <c r="G13" s="3"/>
      <c r="H13" s="3"/>
    </row>
    <row r="14" spans="1:8" ht="12.75">
      <c r="A14" s="3" t="s">
        <v>24</v>
      </c>
      <c r="B14" t="s">
        <v>171</v>
      </c>
      <c r="C14" s="29" t="s">
        <v>127</v>
      </c>
      <c r="D14" s="7">
        <v>38</v>
      </c>
      <c r="E14" s="8">
        <v>38</v>
      </c>
      <c r="F14" t="s">
        <v>160</v>
      </c>
      <c r="G14" s="3"/>
      <c r="H14" s="3"/>
    </row>
    <row r="15" spans="1:8" ht="12.75">
      <c r="A15" s="3" t="s">
        <v>24</v>
      </c>
      <c r="B15" t="s">
        <v>168</v>
      </c>
      <c r="C15" s="29" t="s">
        <v>127</v>
      </c>
      <c r="D15" s="7">
        <v>37</v>
      </c>
      <c r="E15" s="8">
        <v>37</v>
      </c>
      <c r="F15" t="s">
        <v>160</v>
      </c>
      <c r="G15" s="3"/>
      <c r="H15" s="3"/>
    </row>
    <row r="16" spans="1:8" ht="12.75">
      <c r="A16" s="3" t="s">
        <v>24</v>
      </c>
      <c r="B16" t="s">
        <v>164</v>
      </c>
      <c r="C16" s="3" t="s">
        <v>127</v>
      </c>
      <c r="D16" s="6">
        <v>36</v>
      </c>
      <c r="E16" s="8">
        <v>36</v>
      </c>
      <c r="F16" s="5" t="s">
        <v>160</v>
      </c>
      <c r="G16" s="3"/>
      <c r="H16" s="3"/>
    </row>
    <row r="17" spans="1:8" ht="12.75">
      <c r="A17" s="3" t="s">
        <v>24</v>
      </c>
      <c r="B17" t="s">
        <v>18</v>
      </c>
      <c r="C17" s="30" t="s">
        <v>15</v>
      </c>
      <c r="D17" s="7">
        <v>34</v>
      </c>
      <c r="E17" s="8">
        <f aca="true" t="shared" si="0" ref="E17:E24">D17*100/100</f>
        <v>34</v>
      </c>
      <c r="F17" t="s">
        <v>16</v>
      </c>
      <c r="G17" s="3"/>
      <c r="H17" s="3"/>
    </row>
    <row r="18" spans="1:8" ht="12.75">
      <c r="A18" s="3" t="s">
        <v>24</v>
      </c>
      <c r="B18" t="s">
        <v>114</v>
      </c>
      <c r="C18" s="3" t="s">
        <v>90</v>
      </c>
      <c r="D18" s="6">
        <v>34</v>
      </c>
      <c r="E18" s="8">
        <f t="shared" si="0"/>
        <v>34</v>
      </c>
      <c r="F18" s="5" t="s">
        <v>91</v>
      </c>
      <c r="G18" s="3"/>
      <c r="H18" s="3"/>
    </row>
    <row r="19" spans="1:8" ht="12.75">
      <c r="A19" s="3" t="s">
        <v>24</v>
      </c>
      <c r="B19" t="s">
        <v>26</v>
      </c>
      <c r="C19" s="3" t="s">
        <v>27</v>
      </c>
      <c r="D19" s="6">
        <v>33</v>
      </c>
      <c r="E19" s="8">
        <f t="shared" si="0"/>
        <v>33</v>
      </c>
      <c r="F19" s="5" t="s">
        <v>28</v>
      </c>
      <c r="G19" s="3"/>
      <c r="H19" s="3"/>
    </row>
    <row r="20" spans="1:8" ht="12.75">
      <c r="A20" s="3" t="s">
        <v>24</v>
      </c>
      <c r="B20" t="s">
        <v>203</v>
      </c>
      <c r="C20" t="s">
        <v>204</v>
      </c>
      <c r="D20" s="7">
        <v>32</v>
      </c>
      <c r="E20" s="8">
        <f t="shared" si="0"/>
        <v>32</v>
      </c>
      <c r="F20" t="s">
        <v>205</v>
      </c>
      <c r="G20" s="3"/>
      <c r="H20" s="3"/>
    </row>
    <row r="21" spans="1:8" ht="12.75">
      <c r="A21" s="3" t="s">
        <v>24</v>
      </c>
      <c r="B21" t="s">
        <v>19</v>
      </c>
      <c r="C21" s="3" t="s">
        <v>15</v>
      </c>
      <c r="D21" s="6">
        <v>31</v>
      </c>
      <c r="E21" s="8">
        <f t="shared" si="0"/>
        <v>31</v>
      </c>
      <c r="F21" s="5" t="s">
        <v>16</v>
      </c>
      <c r="G21" s="3"/>
      <c r="H21" s="3"/>
    </row>
    <row r="22" spans="1:8" ht="12.75">
      <c r="A22" s="3" t="s">
        <v>24</v>
      </c>
      <c r="B22" t="s">
        <v>87</v>
      </c>
      <c r="C22" s="3" t="s">
        <v>79</v>
      </c>
      <c r="D22" s="6">
        <v>31</v>
      </c>
      <c r="E22" s="8">
        <f t="shared" si="0"/>
        <v>31</v>
      </c>
      <c r="F22" s="5" t="s">
        <v>77</v>
      </c>
      <c r="G22" s="3"/>
      <c r="H22" s="3"/>
    </row>
    <row r="23" spans="1:8" ht="12.75">
      <c r="A23" s="3" t="s">
        <v>24</v>
      </c>
      <c r="B23" t="s">
        <v>113</v>
      </c>
      <c r="C23" s="29" t="s">
        <v>90</v>
      </c>
      <c r="D23" s="7">
        <v>31</v>
      </c>
      <c r="E23" s="8">
        <f t="shared" si="0"/>
        <v>31</v>
      </c>
      <c r="F23" t="s">
        <v>91</v>
      </c>
      <c r="G23" s="3"/>
      <c r="H23" s="3"/>
    </row>
    <row r="24" spans="1:8" ht="12.75">
      <c r="A24" s="3" t="s">
        <v>24</v>
      </c>
      <c r="B24" t="s">
        <v>207</v>
      </c>
      <c r="C24" s="3" t="s">
        <v>204</v>
      </c>
      <c r="D24" s="6">
        <v>31</v>
      </c>
      <c r="E24" s="8">
        <f t="shared" si="0"/>
        <v>31</v>
      </c>
      <c r="F24" s="5" t="s">
        <v>205</v>
      </c>
      <c r="G24" s="3"/>
      <c r="H24" s="3"/>
    </row>
    <row r="25" spans="1:8" ht="12.75">
      <c r="A25" s="3" t="s">
        <v>24</v>
      </c>
      <c r="B25" t="s">
        <v>159</v>
      </c>
      <c r="C25" s="3" t="s">
        <v>127</v>
      </c>
      <c r="D25" s="6">
        <v>30</v>
      </c>
      <c r="E25" s="8">
        <v>30</v>
      </c>
      <c r="F25" s="5" t="s">
        <v>160</v>
      </c>
      <c r="G25" s="3"/>
      <c r="H25" s="3"/>
    </row>
    <row r="26" spans="1:8" ht="12.75">
      <c r="A26" s="3" t="s">
        <v>24</v>
      </c>
      <c r="B26" t="s">
        <v>169</v>
      </c>
      <c r="C26" s="29" t="s">
        <v>127</v>
      </c>
      <c r="D26" s="7">
        <v>30</v>
      </c>
      <c r="E26" s="8">
        <v>30</v>
      </c>
      <c r="F26" t="s">
        <v>160</v>
      </c>
      <c r="H26" s="3"/>
    </row>
    <row r="27" spans="1:8" ht="12.75">
      <c r="A27" s="3" t="s">
        <v>24</v>
      </c>
      <c r="B27" t="s">
        <v>112</v>
      </c>
      <c r="C27" s="30" t="s">
        <v>90</v>
      </c>
      <c r="D27" s="7">
        <v>29</v>
      </c>
      <c r="E27" s="8">
        <f>D27*100/100</f>
        <v>29</v>
      </c>
      <c r="F27" t="s">
        <v>91</v>
      </c>
      <c r="G27" s="3"/>
      <c r="H27" s="3"/>
    </row>
    <row r="28" spans="1:8" ht="12.75">
      <c r="A28" s="3" t="s">
        <v>24</v>
      </c>
      <c r="B28" t="s">
        <v>206</v>
      </c>
      <c r="C28" t="s">
        <v>204</v>
      </c>
      <c r="D28" s="7">
        <v>29</v>
      </c>
      <c r="E28" s="8">
        <f>D28*100/100</f>
        <v>29</v>
      </c>
      <c r="F28" t="s">
        <v>205</v>
      </c>
      <c r="G28" s="3"/>
      <c r="H28" s="3"/>
    </row>
    <row r="29" spans="1:8" ht="12.75">
      <c r="A29" s="3" t="s">
        <v>24</v>
      </c>
      <c r="B29" t="s">
        <v>208</v>
      </c>
      <c r="C29" t="s">
        <v>204</v>
      </c>
      <c r="D29" s="7">
        <v>28</v>
      </c>
      <c r="E29" s="8">
        <f>D29*100/100</f>
        <v>28</v>
      </c>
      <c r="F29" t="s">
        <v>205</v>
      </c>
      <c r="G29" s="3"/>
      <c r="H29" s="3"/>
    </row>
    <row r="30" spans="1:8" ht="15">
      <c r="A30" s="3" t="s">
        <v>24</v>
      </c>
      <c r="B30" s="26" t="s">
        <v>86</v>
      </c>
      <c r="C30" s="3" t="s">
        <v>79</v>
      </c>
      <c r="D30" s="6">
        <v>26</v>
      </c>
      <c r="E30" s="8">
        <f>D30*100/100</f>
        <v>26</v>
      </c>
      <c r="F30" s="5" t="s">
        <v>77</v>
      </c>
      <c r="G30" s="3"/>
      <c r="H30" s="3"/>
    </row>
    <row r="31" spans="1:8" ht="12.75">
      <c r="A31" s="3" t="s">
        <v>24</v>
      </c>
      <c r="B31" t="s">
        <v>109</v>
      </c>
      <c r="C31" s="30" t="s">
        <v>90</v>
      </c>
      <c r="D31" s="7">
        <v>25</v>
      </c>
      <c r="E31" s="8">
        <f>D31*100/100</f>
        <v>25</v>
      </c>
      <c r="F31" t="s">
        <v>91</v>
      </c>
      <c r="G31" s="3"/>
      <c r="H31" s="3"/>
    </row>
    <row r="32" spans="1:8" ht="12.75">
      <c r="A32" s="3" t="s">
        <v>24</v>
      </c>
      <c r="B32" t="s">
        <v>165</v>
      </c>
      <c r="C32" s="3" t="s">
        <v>127</v>
      </c>
      <c r="D32" s="6">
        <v>25</v>
      </c>
      <c r="E32" s="8">
        <v>25</v>
      </c>
      <c r="F32" s="5" t="s">
        <v>160</v>
      </c>
      <c r="G32" s="3"/>
      <c r="H32" s="3"/>
    </row>
    <row r="33" spans="1:6" ht="15">
      <c r="A33" s="3" t="s">
        <v>24</v>
      </c>
      <c r="B33" s="26" t="s">
        <v>71</v>
      </c>
      <c r="C33" s="3" t="s">
        <v>61</v>
      </c>
      <c r="D33" s="6">
        <v>24</v>
      </c>
      <c r="E33" s="8">
        <f aca="true" t="shared" si="1" ref="E33:E50">D33*100/100</f>
        <v>24</v>
      </c>
      <c r="F33" s="5" t="s">
        <v>62</v>
      </c>
    </row>
    <row r="34" spans="1:7" ht="12.75">
      <c r="A34" s="3" t="s">
        <v>24</v>
      </c>
      <c r="B34" t="s">
        <v>21</v>
      </c>
      <c r="C34" s="3" t="s">
        <v>15</v>
      </c>
      <c r="D34" s="6">
        <v>23</v>
      </c>
      <c r="E34" s="8">
        <f t="shared" si="1"/>
        <v>23</v>
      </c>
      <c r="F34" s="5" t="s">
        <v>16</v>
      </c>
      <c r="G34" s="3"/>
    </row>
    <row r="35" spans="1:6" ht="12.75">
      <c r="A35" s="3" t="s">
        <v>24</v>
      </c>
      <c r="B35" t="s">
        <v>88</v>
      </c>
      <c r="C35" s="3" t="s">
        <v>79</v>
      </c>
      <c r="D35" s="6">
        <v>21</v>
      </c>
      <c r="E35" s="8">
        <f t="shared" si="1"/>
        <v>21</v>
      </c>
      <c r="F35" s="5" t="s">
        <v>77</v>
      </c>
    </row>
    <row r="36" spans="1:6" ht="12.75">
      <c r="A36" s="3" t="s">
        <v>24</v>
      </c>
      <c r="B36" t="s">
        <v>111</v>
      </c>
      <c r="C36" s="30" t="s">
        <v>90</v>
      </c>
      <c r="D36" s="7">
        <v>20</v>
      </c>
      <c r="E36" s="8">
        <f t="shared" si="1"/>
        <v>20</v>
      </c>
      <c r="F36" t="s">
        <v>91</v>
      </c>
    </row>
    <row r="37" spans="1:6" ht="12.75">
      <c r="A37" s="3" t="s">
        <v>24</v>
      </c>
      <c r="B37" t="s">
        <v>85</v>
      </c>
      <c r="C37" s="29" t="s">
        <v>79</v>
      </c>
      <c r="D37" s="7">
        <v>16</v>
      </c>
      <c r="E37" s="8">
        <f t="shared" si="1"/>
        <v>16</v>
      </c>
      <c r="F37" t="s">
        <v>77</v>
      </c>
    </row>
    <row r="38" spans="1:6" ht="12.75">
      <c r="A38" s="3" t="s">
        <v>24</v>
      </c>
      <c r="B38" t="s">
        <v>110</v>
      </c>
      <c r="C38" s="3" t="s">
        <v>90</v>
      </c>
      <c r="D38" s="6">
        <v>15</v>
      </c>
      <c r="E38" s="8">
        <f t="shared" si="1"/>
        <v>15</v>
      </c>
      <c r="F38" s="5" t="s">
        <v>91</v>
      </c>
    </row>
    <row r="39" spans="1:6" ht="12.75">
      <c r="A39" s="3" t="s">
        <v>24</v>
      </c>
      <c r="B39" t="s">
        <v>23</v>
      </c>
      <c r="C39" s="29" t="s">
        <v>15</v>
      </c>
      <c r="D39" s="7">
        <v>14</v>
      </c>
      <c r="E39" s="8">
        <f t="shared" si="1"/>
        <v>14</v>
      </c>
      <c r="F39" t="s">
        <v>16</v>
      </c>
    </row>
    <row r="40" spans="1:6" ht="12.75">
      <c r="A40" s="3" t="s">
        <v>24</v>
      </c>
      <c r="B40" t="s">
        <v>107</v>
      </c>
      <c r="C40" s="3" t="s">
        <v>90</v>
      </c>
      <c r="D40" s="6">
        <v>14</v>
      </c>
      <c r="E40" s="8">
        <f t="shared" si="1"/>
        <v>14</v>
      </c>
      <c r="F40" s="5" t="s">
        <v>91</v>
      </c>
    </row>
    <row r="41" spans="1:6" ht="12.75">
      <c r="A41" s="3" t="s">
        <v>24</v>
      </c>
      <c r="B41" s="24" t="s">
        <v>70</v>
      </c>
      <c r="C41" s="11" t="s">
        <v>61</v>
      </c>
      <c r="D41" s="12">
        <v>13</v>
      </c>
      <c r="E41" s="8">
        <f t="shared" si="1"/>
        <v>13</v>
      </c>
      <c r="F41" s="13" t="s">
        <v>62</v>
      </c>
    </row>
    <row r="42" spans="1:6" ht="12.75">
      <c r="A42" s="3" t="s">
        <v>24</v>
      </c>
      <c r="B42" s="3" t="s">
        <v>50</v>
      </c>
      <c r="C42" s="3" t="s">
        <v>30</v>
      </c>
      <c r="D42" s="6">
        <v>12</v>
      </c>
      <c r="E42" s="8">
        <f t="shared" si="1"/>
        <v>12</v>
      </c>
      <c r="F42" s="5" t="s">
        <v>31</v>
      </c>
    </row>
    <row r="43" spans="1:6" ht="12.75">
      <c r="A43" s="3" t="s">
        <v>24</v>
      </c>
      <c r="B43" t="s">
        <v>51</v>
      </c>
      <c r="C43" s="30" t="s">
        <v>30</v>
      </c>
      <c r="D43" s="7">
        <v>12</v>
      </c>
      <c r="E43" s="8">
        <f t="shared" si="1"/>
        <v>12</v>
      </c>
      <c r="F43" t="s">
        <v>31</v>
      </c>
    </row>
    <row r="44" spans="1:6" ht="12.75">
      <c r="A44" s="3" t="s">
        <v>24</v>
      </c>
      <c r="B44" t="s">
        <v>69</v>
      </c>
      <c r="C44" s="3" t="s">
        <v>61</v>
      </c>
      <c r="D44" s="6">
        <v>12</v>
      </c>
      <c r="E44" s="8">
        <f t="shared" si="1"/>
        <v>12</v>
      </c>
      <c r="F44" s="5" t="s">
        <v>62</v>
      </c>
    </row>
    <row r="45" spans="1:6" ht="12.75">
      <c r="A45" s="3" t="s">
        <v>24</v>
      </c>
      <c r="B45" t="s">
        <v>52</v>
      </c>
      <c r="C45" s="3" t="s">
        <v>30</v>
      </c>
      <c r="D45" s="6">
        <v>10</v>
      </c>
      <c r="E45" s="8">
        <f t="shared" si="1"/>
        <v>10</v>
      </c>
      <c r="F45" s="5" t="s">
        <v>31</v>
      </c>
    </row>
    <row r="46" spans="1:6" ht="12.75">
      <c r="A46" s="3" t="s">
        <v>24</v>
      </c>
      <c r="B46" t="s">
        <v>53</v>
      </c>
      <c r="C46" s="3" t="s">
        <v>30</v>
      </c>
      <c r="D46" s="6">
        <v>9</v>
      </c>
      <c r="E46" s="8">
        <f t="shared" si="1"/>
        <v>9</v>
      </c>
      <c r="F46" s="5" t="s">
        <v>31</v>
      </c>
    </row>
    <row r="47" spans="1:6" ht="12.75">
      <c r="A47" s="3" t="s">
        <v>24</v>
      </c>
      <c r="B47" t="s">
        <v>54</v>
      </c>
      <c r="C47" s="3" t="s">
        <v>30</v>
      </c>
      <c r="D47" s="6">
        <v>8</v>
      </c>
      <c r="E47" s="8">
        <f t="shared" si="1"/>
        <v>8</v>
      </c>
      <c r="F47" s="5" t="s">
        <v>31</v>
      </c>
    </row>
    <row r="48" spans="1:6" ht="12.75">
      <c r="A48" s="3" t="s">
        <v>24</v>
      </c>
      <c r="B48" t="s">
        <v>68</v>
      </c>
      <c r="C48" s="30" t="s">
        <v>61</v>
      </c>
      <c r="D48" s="7">
        <v>7</v>
      </c>
      <c r="E48" s="8">
        <f t="shared" si="1"/>
        <v>7</v>
      </c>
      <c r="F48" t="s">
        <v>62</v>
      </c>
    </row>
    <row r="49" spans="1:6" ht="12.75">
      <c r="A49" s="3" t="s">
        <v>24</v>
      </c>
      <c r="B49" s="3" t="s">
        <v>67</v>
      </c>
      <c r="C49" s="3" t="s">
        <v>61</v>
      </c>
      <c r="D49" s="7">
        <v>6</v>
      </c>
      <c r="E49" s="8">
        <f t="shared" si="1"/>
        <v>6</v>
      </c>
      <c r="F49" s="5" t="s">
        <v>62</v>
      </c>
    </row>
    <row r="50" spans="1:6" ht="12.75">
      <c r="A50" s="3" t="s">
        <v>24</v>
      </c>
      <c r="B50" t="s">
        <v>108</v>
      </c>
      <c r="C50" s="29" t="s">
        <v>90</v>
      </c>
      <c r="D50" s="7">
        <v>5</v>
      </c>
      <c r="E50" s="8">
        <f t="shared" si="1"/>
        <v>5</v>
      </c>
      <c r="F50" t="s">
        <v>91</v>
      </c>
    </row>
  </sheetData>
  <sheetProtection/>
  <autoFilter ref="B2:F50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H2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2.140625" style="0" customWidth="1"/>
    <col min="2" max="2" width="31.57421875" style="0" customWidth="1"/>
    <col min="3" max="3" width="35.57421875" style="0" customWidth="1"/>
    <col min="4" max="4" width="8.57421875" style="7" customWidth="1"/>
    <col min="5" max="5" width="8.28125" style="7" customWidth="1"/>
    <col min="6" max="6" width="18.8515625" style="0" customWidth="1"/>
    <col min="7" max="7" width="19.7109375" style="0" customWidth="1"/>
    <col min="8" max="8" width="5.7109375" style="0" customWidth="1"/>
  </cols>
  <sheetData>
    <row r="1" spans="1:6" ht="12.75">
      <c r="A1" s="31" t="s">
        <v>11</v>
      </c>
      <c r="B1" s="31"/>
      <c r="C1" s="31"/>
      <c r="D1" s="31"/>
      <c r="E1" s="31"/>
      <c r="F1" s="1"/>
    </row>
    <row r="2" spans="1:8" ht="12.75">
      <c r="A2" s="2" t="s">
        <v>12</v>
      </c>
      <c r="B2" s="10" t="s">
        <v>13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100</v>
      </c>
    </row>
    <row r="3" spans="1:7" ht="12.75">
      <c r="A3" s="18" t="s">
        <v>25</v>
      </c>
      <c r="B3" s="22" t="s">
        <v>239</v>
      </c>
      <c r="C3" s="22" t="s">
        <v>221</v>
      </c>
      <c r="D3" s="23">
        <v>70</v>
      </c>
      <c r="E3" s="8">
        <f aca="true" t="shared" si="0" ref="E3:E21">D3*100/100</f>
        <v>70</v>
      </c>
      <c r="F3" s="22" t="s">
        <v>237</v>
      </c>
      <c r="G3" s="3"/>
    </row>
    <row r="4" spans="1:7" ht="15">
      <c r="A4" s="18" t="s">
        <v>17</v>
      </c>
      <c r="B4" s="26" t="s">
        <v>238</v>
      </c>
      <c r="C4" s="3" t="s">
        <v>221</v>
      </c>
      <c r="D4" s="6">
        <v>68</v>
      </c>
      <c r="E4" s="8">
        <f t="shared" si="0"/>
        <v>68</v>
      </c>
      <c r="F4" s="5" t="s">
        <v>237</v>
      </c>
      <c r="G4" s="3"/>
    </row>
    <row r="5" spans="1:7" ht="12.75">
      <c r="A5" s="18" t="s">
        <v>25</v>
      </c>
      <c r="B5" s="19" t="s">
        <v>115</v>
      </c>
      <c r="C5" s="19" t="s">
        <v>90</v>
      </c>
      <c r="D5" s="17">
        <v>64</v>
      </c>
      <c r="E5" s="8">
        <f t="shared" si="0"/>
        <v>64</v>
      </c>
      <c r="F5" s="21" t="s">
        <v>101</v>
      </c>
      <c r="G5" s="3"/>
    </row>
    <row r="6" spans="1:7" ht="12.75">
      <c r="A6" s="18" t="s">
        <v>25</v>
      </c>
      <c r="B6" s="19" t="s">
        <v>177</v>
      </c>
      <c r="C6" s="19" t="s">
        <v>127</v>
      </c>
      <c r="D6" s="17">
        <v>53</v>
      </c>
      <c r="E6" s="8">
        <f t="shared" si="0"/>
        <v>53</v>
      </c>
      <c r="F6" s="21" t="s">
        <v>160</v>
      </c>
      <c r="G6" s="3"/>
    </row>
    <row r="7" spans="1:7" ht="12.75">
      <c r="A7" s="18" t="s">
        <v>17</v>
      </c>
      <c r="B7" s="22" t="s">
        <v>116</v>
      </c>
      <c r="C7" s="22" t="s">
        <v>90</v>
      </c>
      <c r="D7" s="23">
        <v>50</v>
      </c>
      <c r="E7" s="8">
        <f t="shared" si="0"/>
        <v>50</v>
      </c>
      <c r="F7" s="22" t="s">
        <v>101</v>
      </c>
      <c r="G7" s="3"/>
    </row>
    <row r="8" spans="1:7" ht="15">
      <c r="A8" s="18" t="s">
        <v>25</v>
      </c>
      <c r="B8" s="26" t="s">
        <v>194</v>
      </c>
      <c r="C8" s="3" t="s">
        <v>190</v>
      </c>
      <c r="D8" s="6">
        <v>50</v>
      </c>
      <c r="E8" s="8">
        <f t="shared" si="0"/>
        <v>50</v>
      </c>
      <c r="F8" s="5" t="s">
        <v>191</v>
      </c>
      <c r="G8" s="3"/>
    </row>
    <row r="9" spans="1:7" ht="12.75">
      <c r="A9" s="18" t="s">
        <v>17</v>
      </c>
      <c r="B9" s="14" t="s">
        <v>240</v>
      </c>
      <c r="C9" s="14" t="s">
        <v>221</v>
      </c>
      <c r="D9" s="15">
        <v>50</v>
      </c>
      <c r="E9" s="8">
        <f t="shared" si="0"/>
        <v>50</v>
      </c>
      <c r="F9" s="16" t="s">
        <v>237</v>
      </c>
      <c r="G9" s="3"/>
    </row>
    <row r="10" spans="1:7" ht="12.75">
      <c r="A10" s="18" t="s">
        <v>17</v>
      </c>
      <c r="B10" s="19" t="s">
        <v>175</v>
      </c>
      <c r="C10" s="19" t="s">
        <v>127</v>
      </c>
      <c r="D10" s="17">
        <v>48</v>
      </c>
      <c r="E10" s="8">
        <f t="shared" si="0"/>
        <v>48</v>
      </c>
      <c r="F10" s="21" t="s">
        <v>160</v>
      </c>
      <c r="G10" s="3"/>
    </row>
    <row r="11" spans="1:7" ht="12.75">
      <c r="A11" s="18" t="s">
        <v>17</v>
      </c>
      <c r="B11" t="s">
        <v>178</v>
      </c>
      <c r="C11" s="3" t="s">
        <v>127</v>
      </c>
      <c r="D11" s="6">
        <v>42</v>
      </c>
      <c r="E11" s="8">
        <f t="shared" si="0"/>
        <v>42</v>
      </c>
      <c r="F11" s="5" t="s">
        <v>160</v>
      </c>
      <c r="G11" s="3"/>
    </row>
    <row r="12" spans="1:7" ht="12.75">
      <c r="A12" s="2" t="s">
        <v>17</v>
      </c>
      <c r="B12" t="s">
        <v>192</v>
      </c>
      <c r="C12" t="s">
        <v>190</v>
      </c>
      <c r="D12" s="7">
        <v>40</v>
      </c>
      <c r="E12" s="8">
        <f t="shared" si="0"/>
        <v>40</v>
      </c>
      <c r="F12" t="s">
        <v>191</v>
      </c>
      <c r="G12" s="3"/>
    </row>
    <row r="13" spans="1:7" ht="12.75">
      <c r="A13" s="19" t="s">
        <v>24</v>
      </c>
      <c r="B13" s="3" t="s">
        <v>173</v>
      </c>
      <c r="C13" s="3" t="s">
        <v>127</v>
      </c>
      <c r="D13" s="6">
        <v>35</v>
      </c>
      <c r="E13" s="8">
        <f t="shared" si="0"/>
        <v>35</v>
      </c>
      <c r="F13" s="5" t="s">
        <v>160</v>
      </c>
      <c r="G13" s="3"/>
    </row>
    <row r="14" spans="1:7" ht="12.75">
      <c r="A14" s="19" t="s">
        <v>24</v>
      </c>
      <c r="B14" s="14" t="s">
        <v>117</v>
      </c>
      <c r="C14" s="14" t="s">
        <v>90</v>
      </c>
      <c r="D14" s="15">
        <v>33</v>
      </c>
      <c r="E14" s="8">
        <f t="shared" si="0"/>
        <v>33</v>
      </c>
      <c r="F14" s="16" t="s">
        <v>101</v>
      </c>
      <c r="G14" s="3"/>
    </row>
    <row r="15" spans="1:7" ht="12.75">
      <c r="A15" s="19" t="s">
        <v>24</v>
      </c>
      <c r="B15" s="19" t="s">
        <v>172</v>
      </c>
      <c r="C15" s="19" t="s">
        <v>127</v>
      </c>
      <c r="D15" s="17">
        <v>32</v>
      </c>
      <c r="E15" s="8">
        <f t="shared" si="0"/>
        <v>32</v>
      </c>
      <c r="F15" s="21" t="s">
        <v>160</v>
      </c>
      <c r="G15" s="3"/>
    </row>
    <row r="16" spans="1:7" ht="12.75">
      <c r="A16" s="19" t="s">
        <v>24</v>
      </c>
      <c r="B16" t="s">
        <v>174</v>
      </c>
      <c r="C16" s="3" t="s">
        <v>127</v>
      </c>
      <c r="D16" s="6">
        <v>32</v>
      </c>
      <c r="E16" s="8">
        <f t="shared" si="0"/>
        <v>32</v>
      </c>
      <c r="F16" s="5" t="s">
        <v>160</v>
      </c>
      <c r="G16" s="3"/>
    </row>
    <row r="17" spans="1:7" ht="15">
      <c r="A17" s="19" t="s">
        <v>24</v>
      </c>
      <c r="B17" s="26" t="s">
        <v>179</v>
      </c>
      <c r="C17" s="3" t="s">
        <v>127</v>
      </c>
      <c r="D17" s="7">
        <v>32</v>
      </c>
      <c r="E17" s="8">
        <f t="shared" si="0"/>
        <v>32</v>
      </c>
      <c r="F17" s="5" t="s">
        <v>160</v>
      </c>
      <c r="G17" s="3"/>
    </row>
    <row r="18" spans="1:7" ht="12.75">
      <c r="A18" s="19" t="s">
        <v>24</v>
      </c>
      <c r="B18" s="19" t="s">
        <v>195</v>
      </c>
      <c r="C18" s="19" t="s">
        <v>190</v>
      </c>
      <c r="D18" s="17">
        <v>27</v>
      </c>
      <c r="E18" s="8">
        <f t="shared" si="0"/>
        <v>27</v>
      </c>
      <c r="F18" s="21" t="s">
        <v>191</v>
      </c>
      <c r="G18" s="3"/>
    </row>
    <row r="19" spans="1:7" ht="12.75">
      <c r="A19" s="19" t="s">
        <v>24</v>
      </c>
      <c r="B19" s="3" t="s">
        <v>176</v>
      </c>
      <c r="C19" s="3" t="s">
        <v>127</v>
      </c>
      <c r="D19" s="6">
        <v>26</v>
      </c>
      <c r="E19" s="8">
        <f t="shared" si="0"/>
        <v>26</v>
      </c>
      <c r="F19" s="5" t="s">
        <v>160</v>
      </c>
      <c r="G19" s="3"/>
    </row>
    <row r="20" spans="1:7" ht="12.75">
      <c r="A20" s="19" t="s">
        <v>24</v>
      </c>
      <c r="B20" t="s">
        <v>193</v>
      </c>
      <c r="C20" s="3" t="s">
        <v>190</v>
      </c>
      <c r="D20" s="6">
        <v>23</v>
      </c>
      <c r="E20" s="8">
        <f t="shared" si="0"/>
        <v>23</v>
      </c>
      <c r="F20" s="5" t="s">
        <v>191</v>
      </c>
      <c r="G20" s="3"/>
    </row>
    <row r="21" spans="1:7" ht="12.75">
      <c r="A21" s="19" t="s">
        <v>24</v>
      </c>
      <c r="B21" s="19" t="s">
        <v>189</v>
      </c>
      <c r="C21" s="19" t="s">
        <v>190</v>
      </c>
      <c r="D21" s="17">
        <v>20</v>
      </c>
      <c r="E21" s="8">
        <f t="shared" si="0"/>
        <v>20</v>
      </c>
      <c r="F21" s="21" t="s">
        <v>191</v>
      </c>
      <c r="G21" s="3"/>
    </row>
    <row r="22" spans="1:6" ht="12.75">
      <c r="A22" s="19"/>
      <c r="B22" s="19"/>
      <c r="C22" s="19"/>
      <c r="D22" s="17"/>
      <c r="E22" s="8"/>
      <c r="F22" s="21"/>
    </row>
    <row r="23" spans="1:6" ht="12.75">
      <c r="A23" s="19"/>
      <c r="C23" s="3"/>
      <c r="D23" s="6"/>
      <c r="E23" s="8"/>
      <c r="F23" s="5"/>
    </row>
    <row r="24" spans="1:6" ht="12.75">
      <c r="A24" s="19"/>
      <c r="B24" s="19"/>
      <c r="C24" s="19"/>
      <c r="D24" s="17"/>
      <c r="E24" s="8"/>
      <c r="F24" s="21"/>
    </row>
  </sheetData>
  <sheetProtection/>
  <autoFilter ref="B2:F22"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4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7.7109375" style="0" customWidth="1"/>
    <col min="2" max="2" width="38.421875" style="0" customWidth="1"/>
    <col min="3" max="3" width="44.421875" style="0" customWidth="1"/>
    <col min="4" max="4" width="9.8515625" style="7" customWidth="1"/>
    <col min="5" max="5" width="8.28125" style="7" customWidth="1"/>
    <col min="6" max="6" width="15.7109375" style="0" customWidth="1"/>
    <col min="7" max="7" width="19.00390625" style="0" customWidth="1"/>
    <col min="8" max="8" width="5.8515625" style="0" customWidth="1"/>
  </cols>
  <sheetData>
    <row r="1" spans="1:6" ht="12.75">
      <c r="A1" s="31" t="s">
        <v>10</v>
      </c>
      <c r="B1" s="31"/>
      <c r="C1" s="31"/>
      <c r="D1" s="31"/>
      <c r="E1" s="1"/>
      <c r="F1" s="1"/>
    </row>
    <row r="2" spans="1:8" ht="12.75">
      <c r="A2" s="2" t="s">
        <v>12</v>
      </c>
      <c r="B2" s="10" t="s">
        <v>13</v>
      </c>
      <c r="C2" s="1" t="s">
        <v>2</v>
      </c>
      <c r="D2" s="1" t="s">
        <v>0</v>
      </c>
      <c r="E2" s="1" t="s">
        <v>3</v>
      </c>
      <c r="F2" s="1" t="s">
        <v>4</v>
      </c>
      <c r="G2" s="2" t="s">
        <v>1</v>
      </c>
      <c r="H2" s="2">
        <v>100</v>
      </c>
    </row>
    <row r="3" spans="1:7" ht="12.75">
      <c r="A3" s="18" t="s">
        <v>25</v>
      </c>
      <c r="B3" s="19" t="s">
        <v>241</v>
      </c>
      <c r="C3" s="19" t="s">
        <v>221</v>
      </c>
      <c r="D3" s="17">
        <v>72</v>
      </c>
      <c r="E3" s="8">
        <f>D3*100/100</f>
        <v>72</v>
      </c>
      <c r="F3" s="21" t="s">
        <v>237</v>
      </c>
      <c r="G3" s="3"/>
    </row>
    <row r="4" spans="1:7" ht="12.75">
      <c r="A4" s="18" t="s">
        <v>17</v>
      </c>
      <c r="B4" s="19" t="s">
        <v>243</v>
      </c>
      <c r="C4" s="19" t="s">
        <v>221</v>
      </c>
      <c r="D4" s="17">
        <v>66</v>
      </c>
      <c r="E4" s="8">
        <f>D4*100/100</f>
        <v>66</v>
      </c>
      <c r="F4" s="21" t="s">
        <v>237</v>
      </c>
      <c r="G4" s="3"/>
    </row>
    <row r="5" spans="1:7" ht="12.75">
      <c r="A5" s="18" t="s">
        <v>25</v>
      </c>
      <c r="B5" t="s">
        <v>118</v>
      </c>
      <c r="C5" s="3" t="s">
        <v>90</v>
      </c>
      <c r="D5" s="6">
        <v>62</v>
      </c>
      <c r="E5" s="8">
        <f>D5*100/100</f>
        <v>62</v>
      </c>
      <c r="F5" s="5" t="s">
        <v>101</v>
      </c>
      <c r="G5" s="3"/>
    </row>
    <row r="6" spans="1:7" ht="12.75">
      <c r="A6" s="18" t="s">
        <v>17</v>
      </c>
      <c r="B6" s="19" t="s">
        <v>244</v>
      </c>
      <c r="C6" s="19" t="s">
        <v>221</v>
      </c>
      <c r="D6" s="17">
        <v>58</v>
      </c>
      <c r="E6" s="8">
        <f>D6*100/100</f>
        <v>58</v>
      </c>
      <c r="F6" s="21" t="s">
        <v>237</v>
      </c>
      <c r="G6" s="3"/>
    </row>
    <row r="7" spans="1:7" ht="12.75">
      <c r="A7" s="18" t="s">
        <v>17</v>
      </c>
      <c r="B7" s="19" t="s">
        <v>242</v>
      </c>
      <c r="C7" s="19" t="s">
        <v>221</v>
      </c>
      <c r="D7" s="17">
        <v>57</v>
      </c>
      <c r="E7" s="8">
        <f>D7*100/100</f>
        <v>57</v>
      </c>
      <c r="F7" s="21" t="s">
        <v>237</v>
      </c>
      <c r="G7" s="3"/>
    </row>
    <row r="8" spans="1:7" ht="12.75">
      <c r="A8" s="18" t="s">
        <v>25</v>
      </c>
      <c r="B8" t="s">
        <v>180</v>
      </c>
      <c r="C8" s="3" t="s">
        <v>127</v>
      </c>
      <c r="D8" s="6">
        <v>53</v>
      </c>
      <c r="E8" s="8">
        <v>53</v>
      </c>
      <c r="F8" s="5" t="s">
        <v>181</v>
      </c>
      <c r="G8" s="3"/>
    </row>
    <row r="9" spans="1:7" ht="12.75">
      <c r="A9" s="18" t="s">
        <v>17</v>
      </c>
      <c r="B9" t="s">
        <v>182</v>
      </c>
      <c r="C9" s="3" t="s">
        <v>127</v>
      </c>
      <c r="D9" s="7">
        <v>52</v>
      </c>
      <c r="E9" s="8">
        <v>52</v>
      </c>
      <c r="F9" s="5" t="s">
        <v>181</v>
      </c>
      <c r="G9" s="3"/>
    </row>
    <row r="10" spans="1:7" ht="12.75">
      <c r="A10" s="18" t="s">
        <v>17</v>
      </c>
      <c r="B10" t="s">
        <v>183</v>
      </c>
      <c r="C10" s="3" t="s">
        <v>127</v>
      </c>
      <c r="D10" s="6">
        <v>46</v>
      </c>
      <c r="E10" s="8">
        <v>46</v>
      </c>
      <c r="F10" s="5" t="s">
        <v>181</v>
      </c>
      <c r="G10" s="3"/>
    </row>
    <row r="11" spans="1:7" ht="12.75">
      <c r="A11" s="18" t="s">
        <v>17</v>
      </c>
      <c r="B11" s="3" t="s">
        <v>184</v>
      </c>
      <c r="C11" s="3" t="s">
        <v>127</v>
      </c>
      <c r="D11" s="6">
        <v>45</v>
      </c>
      <c r="E11" s="8">
        <v>45</v>
      </c>
      <c r="F11" s="5" t="s">
        <v>181</v>
      </c>
      <c r="G11" s="3"/>
    </row>
    <row r="12" spans="1:7" ht="12.75">
      <c r="A12" s="18" t="s">
        <v>17</v>
      </c>
      <c r="B12" s="3" t="s">
        <v>119</v>
      </c>
      <c r="C12" s="3" t="s">
        <v>90</v>
      </c>
      <c r="D12" s="6">
        <v>41</v>
      </c>
      <c r="E12" s="8">
        <f>D12*100/100</f>
        <v>41</v>
      </c>
      <c r="F12" s="5" t="s">
        <v>101</v>
      </c>
      <c r="G12" s="3"/>
    </row>
    <row r="13" spans="1:7" ht="12.75">
      <c r="A13" s="18" t="s">
        <v>17</v>
      </c>
      <c r="B13" t="s">
        <v>185</v>
      </c>
      <c r="C13" s="3" t="s">
        <v>127</v>
      </c>
      <c r="D13" s="6">
        <v>41</v>
      </c>
      <c r="E13" s="8">
        <v>41</v>
      </c>
      <c r="F13" s="5" t="s">
        <v>181</v>
      </c>
      <c r="G13" s="3"/>
    </row>
    <row r="14" spans="1:7" ht="12.75">
      <c r="A14" s="18" t="s">
        <v>17</v>
      </c>
      <c r="B14" t="s">
        <v>186</v>
      </c>
      <c r="C14" s="3" t="s">
        <v>127</v>
      </c>
      <c r="D14" s="6">
        <v>41</v>
      </c>
      <c r="E14" s="8">
        <v>41</v>
      </c>
      <c r="F14" s="5" t="s">
        <v>181</v>
      </c>
      <c r="G14" s="3"/>
    </row>
    <row r="15" spans="1:7" ht="12.75">
      <c r="A15" s="19" t="s">
        <v>24</v>
      </c>
      <c r="B15" t="s">
        <v>187</v>
      </c>
      <c r="C15" s="3" t="s">
        <v>127</v>
      </c>
      <c r="D15" s="6">
        <v>40</v>
      </c>
      <c r="E15" s="8">
        <v>40</v>
      </c>
      <c r="F15" s="5" t="s">
        <v>181</v>
      </c>
      <c r="G15" s="3"/>
    </row>
    <row r="16" spans="1:7" ht="12.75">
      <c r="A16" s="19" t="s">
        <v>24</v>
      </c>
      <c r="B16" s="3" t="s">
        <v>59</v>
      </c>
      <c r="C16" s="3" t="s">
        <v>30</v>
      </c>
      <c r="D16" s="6">
        <v>37</v>
      </c>
      <c r="E16" s="8">
        <f>D16*100/100</f>
        <v>37</v>
      </c>
      <c r="F16" s="5" t="s">
        <v>31</v>
      </c>
      <c r="G16" s="3"/>
    </row>
    <row r="17" spans="1:7" ht="12.75">
      <c r="A17" s="19" t="s">
        <v>24</v>
      </c>
      <c r="B17" t="s">
        <v>120</v>
      </c>
      <c r="C17" s="3" t="s">
        <v>90</v>
      </c>
      <c r="D17" s="7">
        <v>37</v>
      </c>
      <c r="E17" s="8">
        <f>D17*100/100</f>
        <v>37</v>
      </c>
      <c r="F17" s="5" t="s">
        <v>101</v>
      </c>
      <c r="G17" s="3"/>
    </row>
    <row r="18" spans="1:7" ht="12.75">
      <c r="A18" s="19" t="s">
        <v>24</v>
      </c>
      <c r="B18" t="s">
        <v>188</v>
      </c>
      <c r="C18" s="3" t="s">
        <v>127</v>
      </c>
      <c r="D18" s="6">
        <v>35</v>
      </c>
      <c r="E18" s="8">
        <v>35</v>
      </c>
      <c r="F18" s="5" t="s">
        <v>181</v>
      </c>
      <c r="G18" s="3"/>
    </row>
    <row r="19" spans="1:7" ht="12.75">
      <c r="A19" s="19" t="s">
        <v>24</v>
      </c>
      <c r="B19" t="s">
        <v>55</v>
      </c>
      <c r="C19" s="3" t="s">
        <v>30</v>
      </c>
      <c r="D19" s="6">
        <v>34</v>
      </c>
      <c r="E19" s="8">
        <f aca="true" t="shared" si="0" ref="E19:E30">D19*100/100</f>
        <v>34</v>
      </c>
      <c r="F19" s="5" t="s">
        <v>31</v>
      </c>
      <c r="G19" s="3"/>
    </row>
    <row r="20" spans="1:7" ht="12.75">
      <c r="A20" s="19" t="s">
        <v>24</v>
      </c>
      <c r="B20" t="s">
        <v>121</v>
      </c>
      <c r="C20" s="3" t="s">
        <v>90</v>
      </c>
      <c r="D20" s="6">
        <v>33</v>
      </c>
      <c r="E20" s="8">
        <f t="shared" si="0"/>
        <v>33</v>
      </c>
      <c r="F20" s="5" t="s">
        <v>101</v>
      </c>
      <c r="G20" s="3"/>
    </row>
    <row r="21" spans="1:7" ht="12.75">
      <c r="A21" s="19" t="s">
        <v>24</v>
      </c>
      <c r="B21" t="s">
        <v>57</v>
      </c>
      <c r="C21" s="3" t="s">
        <v>30</v>
      </c>
      <c r="D21" s="6">
        <v>31</v>
      </c>
      <c r="E21" s="8">
        <f t="shared" si="0"/>
        <v>31</v>
      </c>
      <c r="F21" s="5" t="s">
        <v>31</v>
      </c>
      <c r="G21" s="3"/>
    </row>
    <row r="22" spans="1:7" ht="12.75">
      <c r="A22" s="19" t="s">
        <v>24</v>
      </c>
      <c r="B22" t="s">
        <v>122</v>
      </c>
      <c r="C22" s="3" t="s">
        <v>90</v>
      </c>
      <c r="D22" s="6">
        <v>31</v>
      </c>
      <c r="E22" s="8">
        <f t="shared" si="0"/>
        <v>31</v>
      </c>
      <c r="F22" s="5" t="s">
        <v>101</v>
      </c>
      <c r="G22" s="3"/>
    </row>
    <row r="23" spans="1:7" ht="12.75">
      <c r="A23" s="19" t="s">
        <v>24</v>
      </c>
      <c r="B23" s="3" t="s">
        <v>196</v>
      </c>
      <c r="C23" s="3" t="s">
        <v>190</v>
      </c>
      <c r="D23" s="6">
        <v>31</v>
      </c>
      <c r="E23" s="8">
        <f t="shared" si="0"/>
        <v>31</v>
      </c>
      <c r="F23" s="5" t="s">
        <v>191</v>
      </c>
      <c r="G23" s="3"/>
    </row>
    <row r="24" spans="1:7" ht="12.75">
      <c r="A24" s="19" t="s">
        <v>24</v>
      </c>
      <c r="B24" t="s">
        <v>198</v>
      </c>
      <c r="C24" s="3" t="s">
        <v>190</v>
      </c>
      <c r="D24" s="7">
        <v>25</v>
      </c>
      <c r="E24" s="8">
        <f t="shared" si="0"/>
        <v>25</v>
      </c>
      <c r="F24" s="5" t="s">
        <v>191</v>
      </c>
      <c r="G24" s="3"/>
    </row>
    <row r="25" spans="1:7" ht="15">
      <c r="A25" s="19" t="s">
        <v>24</v>
      </c>
      <c r="B25" s="26" t="s">
        <v>58</v>
      </c>
      <c r="C25" s="3" t="s">
        <v>30</v>
      </c>
      <c r="D25" s="6">
        <v>24</v>
      </c>
      <c r="E25" s="8">
        <f t="shared" si="0"/>
        <v>24</v>
      </c>
      <c r="F25" s="5" t="s">
        <v>31</v>
      </c>
      <c r="G25" s="3"/>
    </row>
    <row r="26" spans="1:7" ht="12.75">
      <c r="A26" s="19" t="s">
        <v>24</v>
      </c>
      <c r="B26" t="s">
        <v>73</v>
      </c>
      <c r="C26" s="3" t="s">
        <v>125</v>
      </c>
      <c r="D26" s="6">
        <v>23</v>
      </c>
      <c r="E26" s="8">
        <f t="shared" si="0"/>
        <v>23</v>
      </c>
      <c r="F26" s="5" t="s">
        <v>74</v>
      </c>
      <c r="G26" s="3"/>
    </row>
    <row r="27" spans="1:7" ht="12.75">
      <c r="A27" s="19" t="s">
        <v>24</v>
      </c>
      <c r="B27" t="s">
        <v>123</v>
      </c>
      <c r="C27" s="3" t="s">
        <v>90</v>
      </c>
      <c r="D27" s="7">
        <v>20</v>
      </c>
      <c r="E27" s="8">
        <f t="shared" si="0"/>
        <v>20</v>
      </c>
      <c r="F27" s="5" t="s">
        <v>101</v>
      </c>
      <c r="G27" s="3"/>
    </row>
    <row r="28" spans="1:7" ht="12.75">
      <c r="A28" s="19" t="s">
        <v>24</v>
      </c>
      <c r="B28" t="s">
        <v>56</v>
      </c>
      <c r="C28" t="s">
        <v>30</v>
      </c>
      <c r="D28" s="7">
        <v>19</v>
      </c>
      <c r="E28" s="8">
        <f t="shared" si="0"/>
        <v>19</v>
      </c>
      <c r="F28" t="s">
        <v>31</v>
      </c>
      <c r="G28" s="3"/>
    </row>
    <row r="29" spans="1:7" ht="12.75">
      <c r="A29" s="19" t="s">
        <v>24</v>
      </c>
      <c r="B29" s="3" t="s">
        <v>124</v>
      </c>
      <c r="C29" s="3" t="s">
        <v>90</v>
      </c>
      <c r="D29" s="6">
        <v>19</v>
      </c>
      <c r="E29" s="8">
        <f t="shared" si="0"/>
        <v>19</v>
      </c>
      <c r="F29" s="5" t="s">
        <v>101</v>
      </c>
      <c r="G29" s="3"/>
    </row>
    <row r="30" spans="1:7" ht="12.75">
      <c r="A30" s="19" t="s">
        <v>24</v>
      </c>
      <c r="B30" s="3" t="s">
        <v>197</v>
      </c>
      <c r="C30" s="3" t="s">
        <v>190</v>
      </c>
      <c r="D30" s="6">
        <v>17</v>
      </c>
      <c r="E30" s="8">
        <f t="shared" si="0"/>
        <v>17</v>
      </c>
      <c r="F30" s="5" t="s">
        <v>191</v>
      </c>
      <c r="G30" s="3"/>
    </row>
    <row r="31" spans="1:7" ht="12.75">
      <c r="A31" s="19"/>
      <c r="B31" s="19"/>
      <c r="C31" s="19"/>
      <c r="D31" s="17"/>
      <c r="E31" s="20"/>
      <c r="F31" s="21"/>
      <c r="G31" s="3"/>
    </row>
    <row r="32" spans="1:6" ht="12.75">
      <c r="A32" s="22"/>
      <c r="B32" s="22"/>
      <c r="C32" s="22"/>
      <c r="D32" s="23"/>
      <c r="E32" s="23"/>
      <c r="F32" s="22"/>
    </row>
    <row r="33" spans="1:6" ht="12.75">
      <c r="A33" s="22"/>
      <c r="B33" s="22"/>
      <c r="C33" s="22"/>
      <c r="D33" s="23"/>
      <c r="E33" s="23"/>
      <c r="F33" s="22"/>
    </row>
    <row r="34" spans="1:6" ht="12.75">
      <c r="A34" s="22"/>
      <c r="B34" s="22"/>
      <c r="C34" s="22"/>
      <c r="D34" s="23"/>
      <c r="E34" s="23"/>
      <c r="F34" s="22"/>
    </row>
    <row r="35" spans="1:6" ht="12.75">
      <c r="A35" s="22"/>
      <c r="B35" s="22"/>
      <c r="C35" s="22"/>
      <c r="D35" s="23"/>
      <c r="E35" s="23"/>
      <c r="F35" s="22"/>
    </row>
    <row r="36" spans="1:6" ht="12.75">
      <c r="A36" s="22"/>
      <c r="B36" s="22"/>
      <c r="C36" s="22"/>
      <c r="D36" s="23"/>
      <c r="E36" s="23"/>
      <c r="F36" s="22"/>
    </row>
    <row r="37" spans="1:6" ht="12.75">
      <c r="A37" s="22"/>
      <c r="B37" s="22"/>
      <c r="C37" s="22"/>
      <c r="D37" s="23"/>
      <c r="E37" s="23"/>
      <c r="F37" s="22"/>
    </row>
    <row r="38" spans="1:6" ht="12.75">
      <c r="A38" s="22"/>
      <c r="B38" s="22"/>
      <c r="C38" s="22"/>
      <c r="D38" s="23"/>
      <c r="E38" s="23"/>
      <c r="F38" s="22"/>
    </row>
    <row r="39" spans="1:6" ht="12.75">
      <c r="A39" s="22"/>
      <c r="B39" s="22"/>
      <c r="C39" s="22"/>
      <c r="D39" s="23"/>
      <c r="E39" s="23"/>
      <c r="F39" s="22"/>
    </row>
    <row r="40" spans="1:6" ht="12.75">
      <c r="A40" s="22"/>
      <c r="B40" s="22"/>
      <c r="C40" s="22"/>
      <c r="D40" s="23"/>
      <c r="E40" s="23"/>
      <c r="F40" s="22"/>
    </row>
    <row r="41" spans="1:6" ht="12.75">
      <c r="A41" s="22"/>
      <c r="B41" s="22"/>
      <c r="C41" s="22"/>
      <c r="D41" s="23"/>
      <c r="E41" s="23"/>
      <c r="F41" s="22"/>
    </row>
    <row r="42" spans="1:6" ht="12.75">
      <c r="A42" s="22"/>
      <c r="B42" s="22"/>
      <c r="C42" s="22"/>
      <c r="D42" s="23"/>
      <c r="E42" s="23"/>
      <c r="F42" s="22"/>
    </row>
    <row r="43" spans="1:6" ht="12.75">
      <c r="A43" s="22"/>
      <c r="B43" s="22"/>
      <c r="C43" s="22"/>
      <c r="D43" s="23"/>
      <c r="E43" s="23"/>
      <c r="F43" s="22"/>
    </row>
    <row r="44" spans="1:6" ht="12.75">
      <c r="A44" s="22"/>
      <c r="B44" s="22"/>
      <c r="C44" s="22"/>
      <c r="D44" s="23"/>
      <c r="E44" s="23"/>
      <c r="F44" s="22"/>
    </row>
    <row r="45" spans="1:6" ht="12.75">
      <c r="A45" s="22"/>
      <c r="B45" s="22"/>
      <c r="C45" s="22"/>
      <c r="D45" s="23"/>
      <c r="E45" s="23"/>
      <c r="F45" s="22"/>
    </row>
    <row r="46" spans="1:6" ht="12.75">
      <c r="A46" s="22"/>
      <c r="B46" s="22"/>
      <c r="C46" s="22"/>
      <c r="D46" s="23"/>
      <c r="E46" s="23"/>
      <c r="F46" s="22"/>
    </row>
    <row r="47" spans="1:6" ht="12.75">
      <c r="A47" s="22"/>
      <c r="B47" s="22"/>
      <c r="C47" s="22"/>
      <c r="D47" s="23"/>
      <c r="E47" s="23"/>
      <c r="F47" s="22"/>
    </row>
    <row r="48" spans="1:6" ht="12.75">
      <c r="A48" s="22"/>
      <c r="B48" s="22"/>
      <c r="C48" s="22"/>
      <c r="D48" s="23"/>
      <c r="E48" s="23"/>
      <c r="F48" s="22"/>
    </row>
  </sheetData>
  <sheetProtection/>
  <autoFilter ref="B2:F30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2023-10-19T07:24:32Z</dcterms:modified>
  <cp:category/>
  <cp:version/>
  <cp:contentType/>
  <cp:contentStatus/>
</cp:coreProperties>
</file>