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627" firstSheet="4" activeTab="4"/>
  </bookViews>
  <sheets>
    <sheet name="5 класс" sheetId="1" state="hidden" r:id="rId1"/>
    <sheet name="6 класс" sheetId="2" state="hidden" r:id="rId2"/>
    <sheet name="7 класс" sheetId="3" state="hidden" r:id="rId3"/>
    <sheet name="8 класс" sheetId="4" state="hidden" r:id="rId4"/>
    <sheet name="5класс" sheetId="5" r:id="rId5"/>
    <sheet name="6 кл" sheetId="6" r:id="rId6"/>
    <sheet name="7 кл" sheetId="7" r:id="rId7"/>
    <sheet name="8 кл" sheetId="8" r:id="rId8"/>
    <sheet name="9 класс" sheetId="9" r:id="rId9"/>
    <sheet name="10 класс" sheetId="10" r:id="rId10"/>
    <sheet name="11 класс" sheetId="11" r:id="rId11"/>
  </sheets>
  <definedNames>
    <definedName name="_xlnm._FilterDatabase" localSheetId="9" hidden="1">'10 класс'!$B$2:$F$16</definedName>
    <definedName name="_xlnm._FilterDatabase" localSheetId="10" hidden="1">'11 класс'!$B$2:$F$20</definedName>
    <definedName name="_xlnm._FilterDatabase" localSheetId="0" hidden="1">'5 класс'!$A$2:$E$12</definedName>
    <definedName name="_xlnm._FilterDatabase" localSheetId="4" hidden="1">'5класс'!$B$2:$F$8</definedName>
    <definedName name="_xlnm._FilterDatabase" localSheetId="5" hidden="1">'6 кл'!$B$2:$F$6</definedName>
    <definedName name="_xlnm._FilterDatabase" localSheetId="1" hidden="1">'6 класс'!$A$2:$E$12</definedName>
    <definedName name="_xlnm._FilterDatabase" localSheetId="6" hidden="1">'7 кл'!$B$2:$F$7</definedName>
    <definedName name="_xlnm._FilterDatabase" localSheetId="2" hidden="1">'7 класс'!$A$2:$E$7</definedName>
    <definedName name="_xlnm._FilterDatabase" localSheetId="7" hidden="1">'8 кл'!$B$2:$F$26</definedName>
    <definedName name="_xlnm._FilterDatabase" localSheetId="3" hidden="1">'8 класс'!$A$2:$E$7</definedName>
    <definedName name="_xlnm._FilterDatabase" localSheetId="8" hidden="1">'9 класс'!$B$2:$F$27</definedName>
  </definedNames>
  <calcPr fullCalcOnLoad="1"/>
</workbook>
</file>

<file path=xl/sharedStrings.xml><?xml version="1.0" encoding="utf-8"?>
<sst xmlns="http://schemas.openxmlformats.org/spreadsheetml/2006/main" count="488" uniqueCount="147">
  <si>
    <t>баллы</t>
  </si>
  <si>
    <t xml:space="preserve">макс кол-во баллов </t>
  </si>
  <si>
    <t xml:space="preserve">школа </t>
  </si>
  <si>
    <t>5 класс Математика (школьный этап)</t>
  </si>
  <si>
    <t>6 класс Математика (школьный этап)</t>
  </si>
  <si>
    <t>7 класс Математика (школьный этап)</t>
  </si>
  <si>
    <t>8 класс Математика (школьный этап)</t>
  </si>
  <si>
    <t>%</t>
  </si>
  <si>
    <t>ФИО учителя</t>
  </si>
  <si>
    <t>ФАМИЛИЯ Имя и Отчество участника</t>
  </si>
  <si>
    <t>Фамилия Имя и Отчество участника</t>
  </si>
  <si>
    <t>9 класс ОБЖ (школьный этап)</t>
  </si>
  <si>
    <t>Жуков Михаил Алексеевич</t>
  </si>
  <si>
    <t>МБОУ "Лесозаводская СШ"</t>
  </si>
  <si>
    <t>Егошин В.В.</t>
  </si>
  <si>
    <t>Богачев Владислав Павлович</t>
  </si>
  <si>
    <t xml:space="preserve">Добровольская Ульяна Ивановна </t>
  </si>
  <si>
    <t>Богачев Ярослав Павлович</t>
  </si>
  <si>
    <t>Лобанова Екатерина Павловна</t>
  </si>
  <si>
    <t>Клепиков Михаил Андреевич</t>
  </si>
  <si>
    <t>Хорошинин Константин Викторович</t>
  </si>
  <si>
    <t>10 класс ОБЖ (школьный этап)</t>
  </si>
  <si>
    <t>Зажигина Елена Васильевна</t>
  </si>
  <si>
    <t>Безруков Тимофей Владимирович</t>
  </si>
  <si>
    <t>Быкова Кира Алексеевна</t>
  </si>
  <si>
    <t>Гуляев Ярослав Владимирович</t>
  </si>
  <si>
    <t>11 класс ОБЖ (школьный этап)</t>
  </si>
  <si>
    <t>Старцев Артём Андреевич</t>
  </si>
  <si>
    <t>Диплом</t>
  </si>
  <si>
    <t>победитель</t>
  </si>
  <si>
    <t>призер</t>
  </si>
  <si>
    <t>участник</t>
  </si>
  <si>
    <t>Быкова Арина Александровна</t>
  </si>
  <si>
    <t>МБОУ "Вохтомская ОШ"</t>
  </si>
  <si>
    <t>Дьячкова И.А.</t>
  </si>
  <si>
    <t>Гладин Ярослав Владимирович</t>
  </si>
  <si>
    <t>Дьячков Михаил Андреевич</t>
  </si>
  <si>
    <t>Кишкина Анастасия Олеговна</t>
  </si>
  <si>
    <t>Нуридинова Людмила Сунатулловна</t>
  </si>
  <si>
    <t>Плахов Денис Михайлович</t>
  </si>
  <si>
    <t>МБОУ "Коношская СШ имени Н.П. Лавёрова"</t>
  </si>
  <si>
    <t>Никитин А.И.</t>
  </si>
  <si>
    <t>Романов Иван Алексеевич</t>
  </si>
  <si>
    <t>Сидоров Алексей Максимович</t>
  </si>
  <si>
    <t>Баруткина Дарья Дмитриевна</t>
  </si>
  <si>
    <t>Харитонов Матвей Юрьевич</t>
  </si>
  <si>
    <t>МБОУ "Коношская  СШ имени Н.П.Лавёрова"</t>
  </si>
  <si>
    <t>Бондаренко Анна Ивановна</t>
  </si>
  <si>
    <t>МБОУ "Коношская СШ имени Н.П.Лавёрова"</t>
  </si>
  <si>
    <t xml:space="preserve">Гуляева Полина Владимировна </t>
  </si>
  <si>
    <t xml:space="preserve">Нечаева Анастасия Владимировна </t>
  </si>
  <si>
    <t>5 класс ОБЖ (школьный этап)</t>
  </si>
  <si>
    <t>Илатовская София Алексеевна</t>
  </si>
  <si>
    <t>МБОУ "Коношеозерская СШ им. В.А.Корытова"</t>
  </si>
  <si>
    <t>Безруков В.А.</t>
  </si>
  <si>
    <t>Филиппова Татьяна Дмитриевна</t>
  </si>
  <si>
    <t>Полозова Карина Алексеевна</t>
  </si>
  <si>
    <t>Филиппова Дарья Дмитриевна</t>
  </si>
  <si>
    <t>Купрейчик Тимур Владимирович</t>
  </si>
  <si>
    <t>Юрин Никита Андреевич</t>
  </si>
  <si>
    <t>Максимов Максим Александрович</t>
  </si>
  <si>
    <t>6 класс ОБЖ (школьный этап)</t>
  </si>
  <si>
    <t>Смирнов Александр Дмитриевич</t>
  </si>
  <si>
    <t xml:space="preserve">Носков 
Тимур Владиславович
</t>
  </si>
  <si>
    <t>Ожигин Максим Владимирович</t>
  </si>
  <si>
    <t>Терёхина Вероника Евгеньевна</t>
  </si>
  <si>
    <t>Новоселов Степан Витальевич</t>
  </si>
  <si>
    <t>Смирнова Софья Андреевна</t>
  </si>
  <si>
    <t>Козловский Евгений Юрьевич</t>
  </si>
  <si>
    <t>7 класс ОБЖ (школьный этап)</t>
  </si>
  <si>
    <t>Синицына Василиса Владимировна</t>
  </si>
  <si>
    <t xml:space="preserve">Мачула Анна 
Руслановна
</t>
  </si>
  <si>
    <t>Аллахвердиева Диана Рафиковна</t>
  </si>
  <si>
    <t>Максимов Егор Александрович</t>
  </si>
  <si>
    <t>Тимофеева Екатерина Андреевна</t>
  </si>
  <si>
    <t>Должко Кирилл Александрович</t>
  </si>
  <si>
    <t>8 класс ОБЖ (школьный этап)</t>
  </si>
  <si>
    <t>Колесникович Карина Александровна</t>
  </si>
  <si>
    <t>Журавлев Юрий Олегович</t>
  </si>
  <si>
    <t>Лобачева Ярослава Александровна</t>
  </si>
  <si>
    <t>Вершинин Никита Михайлович</t>
  </si>
  <si>
    <t>Нахалова Евгения Игоревна</t>
  </si>
  <si>
    <t xml:space="preserve">Поздеев 
Дмитрий Андреевич
</t>
  </si>
  <si>
    <t xml:space="preserve">Попов Егор 
Алексеевич
</t>
  </si>
  <si>
    <t>Пригода Екатерина Александровна</t>
  </si>
  <si>
    <t>Ноговицын Михаил Андреевич</t>
  </si>
  <si>
    <t>Черепанов Данис Юрьевич</t>
  </si>
  <si>
    <t>Терёхина Карина Евгеньевна</t>
  </si>
  <si>
    <t>Кулебакин Андрей Николаевич</t>
  </si>
  <si>
    <t>Соловьев Вячеслав Сергеевич</t>
  </si>
  <si>
    <t>Грибанов Николай Сергеевич</t>
  </si>
  <si>
    <t>Трофимов Вячеслав Александрович</t>
  </si>
  <si>
    <t>Карташев Денис Алексеевич</t>
  </si>
  <si>
    <t>Козенкова Олеся Алексеевна</t>
  </si>
  <si>
    <t>Орловская София Владимировна</t>
  </si>
  <si>
    <t>Венцова Дарья Вячеславовна</t>
  </si>
  <si>
    <t>Либельт Даниил васильевич</t>
  </si>
  <si>
    <t>Нефедов Денис Евгеньевич</t>
  </si>
  <si>
    <t>Быков Глеб Александрович</t>
  </si>
  <si>
    <t>МБОУ "Подюжская СШ им. В.А. Абрамова"</t>
  </si>
  <si>
    <t>Попов Д.В.</t>
  </si>
  <si>
    <t>Капенкина Алиса Николаевна</t>
  </si>
  <si>
    <t>Борсукова Карина Павловна</t>
  </si>
  <si>
    <t>Тухватчина Евгения Романовна</t>
  </si>
  <si>
    <t>Вяткин Матвей Дмитриевич</t>
  </si>
  <si>
    <t>Коптева Анжелика Аркадьевна</t>
  </si>
  <si>
    <t>Агарков Дмитрий Николаевич</t>
  </si>
  <si>
    <t>Казанцев Константин Дмитриевич</t>
  </si>
  <si>
    <t>Романов Вячеслав Николаевич</t>
  </si>
  <si>
    <t xml:space="preserve">Попов Д.В. </t>
  </si>
  <si>
    <t>Кулик Анатолий Павлович</t>
  </si>
  <si>
    <t>МБОУ "Тавреньгская СШ "</t>
  </si>
  <si>
    <t>Чеченин А. Ю</t>
  </si>
  <si>
    <t>Кулик Ольга Павловна</t>
  </si>
  <si>
    <t>Романцева Вероника Александровна</t>
  </si>
  <si>
    <t>Касымова Диана Александровна</t>
  </si>
  <si>
    <t>МБОУ "Тавреньгская СШ"</t>
  </si>
  <si>
    <t>Гахраманов Артур Шахларович</t>
  </si>
  <si>
    <t>МБОУ "Ерцевская СШ им. С.И. Бочарова"</t>
  </si>
  <si>
    <t>Рубайло С.В.</t>
  </si>
  <si>
    <t>Валуевич Арина Алексеевна</t>
  </si>
  <si>
    <t>Колесникова Полина Валентиновна</t>
  </si>
  <si>
    <t>Кропивник Валерия Александровна</t>
  </si>
  <si>
    <t>Трюхова Екатерина Александровна</t>
  </si>
  <si>
    <t>Авдюхина Елена Александровна</t>
  </si>
  <si>
    <t>Бочаров Иван Александрович</t>
  </si>
  <si>
    <t>Бочарова Мария Александровна</t>
  </si>
  <si>
    <t>Велегжанинов Павел Сергеевич</t>
  </si>
  <si>
    <t>Лигостаева Ксения Анатольевна</t>
  </si>
  <si>
    <t>Никулин Константин Владимирович</t>
  </si>
  <si>
    <t>Фомичев Дмитрий Владимирович</t>
  </si>
  <si>
    <t>Черемухина Полина Павловна</t>
  </si>
  <si>
    <t>МБОУ "Ерцевская СШ им. С.И.Бочарова"</t>
  </si>
  <si>
    <t>Кривова Елизавета Сергеевна</t>
  </si>
  <si>
    <t>МБОУ "Климовская СШ"</t>
  </si>
  <si>
    <t>Петров А.Н.</t>
  </si>
  <si>
    <t>Турыгина Мария Игоревна</t>
  </si>
  <si>
    <t>Шахов Никита Алексеевич</t>
  </si>
  <si>
    <t>Ермакова Инна Максимовна</t>
  </si>
  <si>
    <t>МБОУ "Коношская В( С)Ш"</t>
  </si>
  <si>
    <t>Семенова О.С.</t>
  </si>
  <si>
    <t>Ермаков Руслан Максимович</t>
  </si>
  <si>
    <t xml:space="preserve">Опаницын  Данил  Александрович </t>
  </si>
  <si>
    <t xml:space="preserve">Геворгян Лиана Рудиковна </t>
  </si>
  <si>
    <t>Иванов Степан Геннадьевич</t>
  </si>
  <si>
    <t>МБОУ "Коношская В(С)Ш"</t>
  </si>
  <si>
    <t>Сиделева Алена Александровна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</si>
</sst>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1" fillId="0" borderId="0" xfId="53" applyFont="1" applyAlignment="1">
      <alignment horizontal="center"/>
      <protection/>
    </xf>
    <xf numFmtId="0" fontId="1" fillId="0" borderId="0" xfId="53" applyFont="1">
      <alignment/>
      <protection/>
    </xf>
    <xf numFmtId="0" fontId="0" fillId="0" borderId="0" xfId="53">
      <alignment/>
      <protection/>
    </xf>
    <xf numFmtId="0" fontId="1" fillId="33" borderId="0" xfId="53" applyFont="1" applyFill="1" applyAlignment="1">
      <alignment horizontal="center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/>
      <protection/>
    </xf>
    <xf numFmtId="1" fontId="0" fillId="0" borderId="0" xfId="53" applyNumberFormat="1" applyFont="1" applyAlignment="1">
      <alignment horizontal="center"/>
      <protection/>
    </xf>
    <xf numFmtId="1" fontId="0" fillId="0" borderId="0" xfId="53" applyNumberFormat="1" applyFont="1">
      <alignment/>
      <protection/>
    </xf>
    <xf numFmtId="0" fontId="0" fillId="0" borderId="0" xfId="53" applyFont="1" applyAlignment="1">
      <alignment/>
      <protection/>
    </xf>
    <xf numFmtId="0" fontId="0" fillId="0" borderId="0" xfId="53" applyAlignment="1">
      <alignment horizontal="center"/>
      <protection/>
    </xf>
    <xf numFmtId="0" fontId="1" fillId="0" borderId="0" xfId="53" applyFont="1" applyAlignment="1">
      <alignment horizontal="left"/>
      <protection/>
    </xf>
    <xf numFmtId="1" fontId="0" fillId="0" borderId="0" xfId="53" applyNumberFormat="1" applyAlignment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53" applyFont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51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36.00390625" style="0" customWidth="1"/>
    <col min="2" max="2" width="42.28125" style="0" customWidth="1"/>
    <col min="3" max="3" width="12.00390625" style="7" customWidth="1"/>
    <col min="4" max="4" width="11.140625" style="7" customWidth="1"/>
    <col min="5" max="6" width="20.28125" style="0" customWidth="1"/>
  </cols>
  <sheetData>
    <row r="1" spans="1:5" ht="12.75">
      <c r="A1" s="28" t="s">
        <v>3</v>
      </c>
      <c r="B1" s="28"/>
      <c r="C1" s="28"/>
      <c r="D1" s="1"/>
      <c r="E1" s="1"/>
    </row>
    <row r="2" spans="1:7" ht="12.75">
      <c r="A2" s="10" t="s">
        <v>9</v>
      </c>
      <c r="B2" s="1" t="s">
        <v>2</v>
      </c>
      <c r="C2" s="1" t="s">
        <v>0</v>
      </c>
      <c r="D2" s="1" t="s">
        <v>7</v>
      </c>
      <c r="E2" s="2" t="s">
        <v>8</v>
      </c>
      <c r="F2" s="2" t="s">
        <v>1</v>
      </c>
      <c r="G2" s="2">
        <v>35</v>
      </c>
    </row>
    <row r="3" spans="1:5" ht="12.75">
      <c r="A3" s="3"/>
      <c r="B3" s="3"/>
      <c r="C3" s="6"/>
      <c r="D3" s="8"/>
      <c r="E3" s="5"/>
    </row>
    <row r="4" spans="1:5" ht="12.75">
      <c r="A4" s="3"/>
      <c r="B4" s="3"/>
      <c r="C4" s="6"/>
      <c r="D4" s="8"/>
      <c r="E4" s="5"/>
    </row>
    <row r="5" spans="1:5" ht="12.75">
      <c r="A5" s="3"/>
      <c r="B5" s="3"/>
      <c r="C5" s="6"/>
      <c r="D5" s="8"/>
      <c r="E5" s="5"/>
    </row>
    <row r="6" spans="1:5" ht="12.75">
      <c r="A6" s="3"/>
      <c r="B6" s="3"/>
      <c r="C6" s="6"/>
      <c r="D6" s="8"/>
      <c r="E6" s="5"/>
    </row>
    <row r="7" spans="1:5" ht="12.75">
      <c r="A7" s="3"/>
      <c r="B7" s="3"/>
      <c r="C7" s="6"/>
      <c r="D7" s="8"/>
      <c r="E7" s="5"/>
    </row>
    <row r="8" spans="1:5" ht="12.75">
      <c r="A8" s="3"/>
      <c r="B8" s="3"/>
      <c r="C8" s="6"/>
      <c r="D8" s="8"/>
      <c r="E8" s="5"/>
    </row>
    <row r="9" spans="1:5" ht="12.75">
      <c r="A9" s="3"/>
      <c r="B9" s="3"/>
      <c r="C9" s="6"/>
      <c r="D9" s="8"/>
      <c r="E9" s="5"/>
    </row>
    <row r="10" spans="1:5" ht="12.75">
      <c r="A10" s="3"/>
      <c r="B10" s="3"/>
      <c r="C10" s="6"/>
      <c r="D10" s="8"/>
      <c r="E10" s="5"/>
    </row>
    <row r="11" spans="1:5" ht="12.75">
      <c r="A11" s="3"/>
      <c r="B11" s="3"/>
      <c r="C11" s="6"/>
      <c r="D11" s="8"/>
      <c r="E11" s="5"/>
    </row>
    <row r="12" spans="1:5" ht="12.75">
      <c r="A12" s="3"/>
      <c r="B12" s="3"/>
      <c r="C12" s="6"/>
      <c r="D12" s="8"/>
      <c r="E12" s="5"/>
    </row>
    <row r="13" spans="1:5" ht="12.75">
      <c r="A13" s="3"/>
      <c r="B13" s="3"/>
      <c r="D13" s="8"/>
      <c r="E13" s="3"/>
    </row>
    <row r="14" spans="1:5" ht="12.75">
      <c r="A14" s="3"/>
      <c r="B14" s="3"/>
      <c r="C14" s="6"/>
      <c r="D14" s="8"/>
      <c r="E14" s="5"/>
    </row>
    <row r="15" spans="1:5" ht="12.75">
      <c r="A15" s="3"/>
      <c r="B15" s="3"/>
      <c r="C15" s="6"/>
      <c r="D15" s="8"/>
      <c r="E15" s="5"/>
    </row>
    <row r="16" spans="1:5" ht="12.75">
      <c r="A16" s="3"/>
      <c r="B16" s="3"/>
      <c r="C16" s="6"/>
      <c r="D16" s="8"/>
      <c r="E16" s="5"/>
    </row>
    <row r="17" spans="1:5" ht="12.75">
      <c r="A17" s="3"/>
      <c r="B17" s="3"/>
      <c r="C17" s="6"/>
      <c r="D17" s="8"/>
      <c r="E17" s="5"/>
    </row>
    <row r="18" spans="1:5" ht="12.75">
      <c r="A18" s="3"/>
      <c r="B18" s="3"/>
      <c r="C18" s="6"/>
      <c r="D18" s="8"/>
      <c r="E18" s="5"/>
    </row>
    <row r="19" spans="1:5" ht="12.75">
      <c r="A19" s="3"/>
      <c r="B19" s="3"/>
      <c r="C19" s="6"/>
      <c r="D19" s="8"/>
      <c r="E19" s="5"/>
    </row>
    <row r="20" spans="1:5" ht="12.75">
      <c r="A20" s="3"/>
      <c r="B20" s="3"/>
      <c r="C20" s="6"/>
      <c r="D20" s="8"/>
      <c r="E20" s="5"/>
    </row>
    <row r="21" spans="1:5" ht="12.75">
      <c r="A21" s="3"/>
      <c r="B21" s="3"/>
      <c r="C21" s="6"/>
      <c r="D21" s="8"/>
      <c r="E21" s="5"/>
    </row>
    <row r="22" spans="1:5" ht="12.75">
      <c r="A22" s="3"/>
      <c r="B22" s="3"/>
      <c r="C22" s="6"/>
      <c r="D22" s="8"/>
      <c r="E22" s="5"/>
    </row>
    <row r="23" spans="1:5" ht="12.75">
      <c r="A23" s="3"/>
      <c r="B23" s="3"/>
      <c r="C23" s="6"/>
      <c r="D23" s="8"/>
      <c r="E23" s="5"/>
    </row>
    <row r="24" spans="1:5" ht="12.75">
      <c r="A24" s="3"/>
      <c r="B24" s="3"/>
      <c r="C24" s="6"/>
      <c r="D24" s="8"/>
      <c r="E24" s="5"/>
    </row>
    <row r="25" spans="1:5" ht="12.75">
      <c r="A25" s="3"/>
      <c r="B25" s="3"/>
      <c r="D25" s="8"/>
      <c r="E25" s="3"/>
    </row>
    <row r="26" spans="1:5" ht="12.75">
      <c r="A26" s="3"/>
      <c r="B26" s="3"/>
      <c r="C26" s="6"/>
      <c r="D26" s="8"/>
      <c r="E26" s="5"/>
    </row>
    <row r="27" spans="1:5" ht="12.75">
      <c r="A27" s="3"/>
      <c r="B27" s="3"/>
      <c r="C27" s="6"/>
      <c r="D27" s="8"/>
      <c r="E27" s="5"/>
    </row>
    <row r="28" spans="1:5" ht="12.75">
      <c r="A28" s="3"/>
      <c r="B28" s="3"/>
      <c r="C28" s="6"/>
      <c r="D28" s="8"/>
      <c r="E28" s="5"/>
    </row>
    <row r="29" spans="1:5" ht="12.75">
      <c r="A29" s="3"/>
      <c r="B29" s="3"/>
      <c r="C29" s="6"/>
      <c r="D29" s="8"/>
      <c r="E29" s="5"/>
    </row>
    <row r="30" spans="1:5" ht="12.75">
      <c r="A30" s="3"/>
      <c r="B30" s="3"/>
      <c r="C30" s="6"/>
      <c r="D30" s="8"/>
      <c r="E30" s="5"/>
    </row>
    <row r="31" spans="1:5" ht="12.75">
      <c r="A31" s="3"/>
      <c r="B31" s="3"/>
      <c r="D31" s="8"/>
      <c r="E31" s="3"/>
    </row>
    <row r="32" spans="1:5" ht="12.75">
      <c r="A32" s="3"/>
      <c r="B32" s="3"/>
      <c r="C32" s="6"/>
      <c r="D32" s="8"/>
      <c r="E32" s="5"/>
    </row>
    <row r="33" spans="1:5" ht="12.75">
      <c r="A33" s="3"/>
      <c r="B33" s="3"/>
      <c r="C33" s="6"/>
      <c r="D33" s="8"/>
      <c r="E33" s="5"/>
    </row>
    <row r="34" spans="1:5" ht="12.75">
      <c r="A34" s="3"/>
      <c r="B34" s="3"/>
      <c r="C34" s="6"/>
      <c r="D34" s="8"/>
      <c r="E34" s="5"/>
    </row>
    <row r="35" spans="1:5" ht="12.75">
      <c r="A35" s="3"/>
      <c r="B35" s="3"/>
      <c r="C35" s="6"/>
      <c r="D35" s="8"/>
      <c r="E35" s="5"/>
    </row>
    <row r="36" spans="1:5" ht="12.75">
      <c r="A36" s="3"/>
      <c r="B36" s="3"/>
      <c r="C36" s="6"/>
      <c r="D36" s="8"/>
      <c r="E36" s="5"/>
    </row>
    <row r="37" spans="1:5" ht="12.75">
      <c r="A37" s="3"/>
      <c r="B37" s="3"/>
      <c r="C37" s="6"/>
      <c r="D37" s="8"/>
      <c r="E37" s="5"/>
    </row>
    <row r="38" spans="1:5" ht="12.75">
      <c r="A38" s="3"/>
      <c r="B38" s="3"/>
      <c r="C38" s="6"/>
      <c r="D38" s="8"/>
      <c r="E38" s="5"/>
    </row>
    <row r="39" spans="1:5" ht="12.75">
      <c r="A39" s="3"/>
      <c r="B39" s="3"/>
      <c r="C39" s="6"/>
      <c r="D39" s="8"/>
      <c r="E39" s="5"/>
    </row>
    <row r="40" spans="1:5" ht="12.75">
      <c r="A40" s="3"/>
      <c r="B40" s="3"/>
      <c r="C40" s="6"/>
      <c r="D40" s="8"/>
      <c r="E40" s="5"/>
    </row>
    <row r="41" spans="1:5" ht="12.75">
      <c r="A41" s="3"/>
      <c r="B41" s="3"/>
      <c r="D41" s="8"/>
      <c r="E41" s="3"/>
    </row>
    <row r="42" spans="1:5" ht="12.75">
      <c r="A42" s="3"/>
      <c r="B42" s="3"/>
      <c r="D42" s="8"/>
      <c r="E42" s="3"/>
    </row>
    <row r="43" spans="1:5" ht="12.75">
      <c r="A43" s="3"/>
      <c r="B43" s="3"/>
      <c r="C43" s="6"/>
      <c r="D43" s="8"/>
      <c r="E43" s="5"/>
    </row>
    <row r="44" spans="1:5" ht="12.75">
      <c r="A44" s="3"/>
      <c r="B44" s="3"/>
      <c r="C44" s="6"/>
      <c r="D44" s="8"/>
      <c r="E44" s="5"/>
    </row>
    <row r="45" spans="1:5" ht="12.75">
      <c r="A45" s="3"/>
      <c r="B45" s="3"/>
      <c r="C45" s="6"/>
      <c r="D45" s="8"/>
      <c r="E45" s="5"/>
    </row>
    <row r="46" spans="1:5" ht="12.75">
      <c r="A46" s="3"/>
      <c r="B46" s="3"/>
      <c r="C46" s="6"/>
      <c r="D46" s="8"/>
      <c r="E46" s="5"/>
    </row>
    <row r="47" spans="1:5" ht="12.75">
      <c r="A47" s="3"/>
      <c r="B47" s="3"/>
      <c r="C47" s="6"/>
      <c r="D47" s="8"/>
      <c r="E47" s="5"/>
    </row>
    <row r="48" spans="1:5" ht="12.75">
      <c r="A48" s="3"/>
      <c r="B48" s="3"/>
      <c r="D48" s="8"/>
      <c r="E48" s="3"/>
    </row>
    <row r="49" spans="1:5" ht="12.75">
      <c r="A49" s="3"/>
      <c r="B49" s="3"/>
      <c r="C49" s="6"/>
      <c r="D49" s="8"/>
      <c r="E49" s="5"/>
    </row>
    <row r="50" spans="1:5" ht="12.75">
      <c r="A50" s="3"/>
      <c r="B50" s="3"/>
      <c r="C50" s="6"/>
      <c r="D50" s="8"/>
      <c r="E50" s="5"/>
    </row>
    <row r="51" spans="1:5" ht="12.75">
      <c r="A51" s="3"/>
      <c r="B51" s="3"/>
      <c r="C51" s="6"/>
      <c r="D51" s="8"/>
      <c r="E51" s="5"/>
    </row>
  </sheetData>
  <sheetProtection/>
  <autoFilter ref="A2:E12"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H16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6.7109375" style="0" customWidth="1"/>
    <col min="2" max="2" width="36.57421875" style="0" customWidth="1"/>
    <col min="3" max="3" width="33.421875" style="0" customWidth="1"/>
    <col min="4" max="4" width="12.57421875" style="7" customWidth="1"/>
    <col min="5" max="5" width="11.57421875" style="7" customWidth="1"/>
    <col min="6" max="6" width="20.140625" style="0" customWidth="1"/>
    <col min="7" max="7" width="19.7109375" style="0" customWidth="1"/>
  </cols>
  <sheetData>
    <row r="1" spans="2:6" ht="12.75">
      <c r="B1" s="28" t="s">
        <v>21</v>
      </c>
      <c r="C1" s="28"/>
      <c r="D1" s="28"/>
      <c r="E1" s="1"/>
      <c r="F1" s="1"/>
    </row>
    <row r="2" spans="1:8" ht="12.75">
      <c r="A2" s="2" t="s">
        <v>28</v>
      </c>
      <c r="B2" s="9" t="s">
        <v>10</v>
      </c>
      <c r="C2" s="1" t="s">
        <v>2</v>
      </c>
      <c r="D2" s="1" t="s">
        <v>0</v>
      </c>
      <c r="E2" s="1" t="s">
        <v>7</v>
      </c>
      <c r="F2" s="2" t="s">
        <v>8</v>
      </c>
      <c r="G2" s="2" t="s">
        <v>1</v>
      </c>
      <c r="H2" s="2"/>
    </row>
    <row r="3" spans="1:7" ht="12.75">
      <c r="A3" s="2" t="s">
        <v>29</v>
      </c>
      <c r="B3" s="3" t="s">
        <v>23</v>
      </c>
      <c r="C3" s="3" t="s">
        <v>13</v>
      </c>
      <c r="D3" s="6">
        <v>222</v>
      </c>
      <c r="E3" s="8">
        <f>D3*100/300</f>
        <v>74</v>
      </c>
      <c r="F3" s="5" t="s">
        <v>14</v>
      </c>
      <c r="G3">
        <v>300</v>
      </c>
    </row>
    <row r="4" spans="1:6" ht="12.75">
      <c r="A4" s="2" t="s">
        <v>29</v>
      </c>
      <c r="B4" s="3" t="s">
        <v>114</v>
      </c>
      <c r="C4" s="3" t="s">
        <v>116</v>
      </c>
      <c r="D4" s="6">
        <v>68</v>
      </c>
      <c r="E4" s="6">
        <v>68</v>
      </c>
      <c r="F4" s="5" t="s">
        <v>112</v>
      </c>
    </row>
    <row r="5" spans="1:6" ht="12.75">
      <c r="A5" s="2" t="s">
        <v>29</v>
      </c>
      <c r="B5" s="3" t="s">
        <v>115</v>
      </c>
      <c r="C5" s="3" t="s">
        <v>116</v>
      </c>
      <c r="D5" s="6">
        <v>68</v>
      </c>
      <c r="E5" s="6">
        <v>68</v>
      </c>
      <c r="F5" s="5" t="s">
        <v>112</v>
      </c>
    </row>
    <row r="6" spans="1:6" ht="12.75">
      <c r="A6" s="2" t="s">
        <v>30</v>
      </c>
      <c r="B6" s="3" t="s">
        <v>22</v>
      </c>
      <c r="C6" s="3" t="s">
        <v>13</v>
      </c>
      <c r="D6" s="6">
        <v>196</v>
      </c>
      <c r="E6" s="8">
        <f>D6*100/300</f>
        <v>65.33333333333333</v>
      </c>
      <c r="F6" s="5" t="s">
        <v>14</v>
      </c>
    </row>
    <row r="7" spans="1:6" ht="12.75">
      <c r="A7" s="2" t="s">
        <v>30</v>
      </c>
      <c r="B7" s="3" t="s">
        <v>25</v>
      </c>
      <c r="C7" s="3" t="s">
        <v>13</v>
      </c>
      <c r="D7" s="6">
        <v>196</v>
      </c>
      <c r="E7" s="8">
        <f>D7*100/300</f>
        <v>65.33333333333333</v>
      </c>
      <c r="F7" s="5" t="s">
        <v>14</v>
      </c>
    </row>
    <row r="8" spans="1:6" ht="12.75">
      <c r="A8" s="2" t="s">
        <v>30</v>
      </c>
      <c r="B8" s="3" t="s">
        <v>24</v>
      </c>
      <c r="C8" s="3" t="s">
        <v>13</v>
      </c>
      <c r="D8" s="6">
        <v>190</v>
      </c>
      <c r="E8" s="8">
        <f>D8*100/300</f>
        <v>63.333333333333336</v>
      </c>
      <c r="F8" s="5" t="s">
        <v>14</v>
      </c>
    </row>
    <row r="9" spans="1:6" ht="12.75">
      <c r="A9" s="3" t="s">
        <v>31</v>
      </c>
      <c r="B9" s="3" t="s">
        <v>121</v>
      </c>
      <c r="C9" s="3" t="s">
        <v>118</v>
      </c>
      <c r="D9" s="6">
        <v>110</v>
      </c>
      <c r="E9" s="8">
        <f>D9*100/300</f>
        <v>36.666666666666664</v>
      </c>
      <c r="F9" s="3" t="s">
        <v>119</v>
      </c>
    </row>
    <row r="10" spans="1:6" ht="12.75">
      <c r="A10" s="3" t="s">
        <v>31</v>
      </c>
      <c r="B10" s="3" t="s">
        <v>45</v>
      </c>
      <c r="C10" s="3" t="s">
        <v>46</v>
      </c>
      <c r="D10" s="6">
        <v>36.33</v>
      </c>
      <c r="E10" s="8">
        <v>36.33</v>
      </c>
      <c r="F10" s="5" t="s">
        <v>41</v>
      </c>
    </row>
    <row r="11" spans="1:6" ht="12.75">
      <c r="A11" s="3" t="s">
        <v>31</v>
      </c>
      <c r="B11" t="s">
        <v>122</v>
      </c>
      <c r="C11" t="s">
        <v>118</v>
      </c>
      <c r="D11" s="7">
        <v>96</v>
      </c>
      <c r="E11" s="8">
        <f aca="true" t="shared" si="0" ref="E11:E16">D11*100/300</f>
        <v>32</v>
      </c>
      <c r="F11" t="s">
        <v>119</v>
      </c>
    </row>
    <row r="12" spans="1:6" ht="12.75">
      <c r="A12" s="3" t="s">
        <v>31</v>
      </c>
      <c r="B12" t="s">
        <v>141</v>
      </c>
      <c r="C12" t="s">
        <v>139</v>
      </c>
      <c r="D12" s="7">
        <v>96</v>
      </c>
      <c r="E12" s="8">
        <f t="shared" si="0"/>
        <v>32</v>
      </c>
      <c r="F12" t="s">
        <v>140</v>
      </c>
    </row>
    <row r="13" spans="1:6" ht="12.75">
      <c r="A13" s="3" t="s">
        <v>31</v>
      </c>
      <c r="B13" t="s">
        <v>143</v>
      </c>
      <c r="C13" t="s">
        <v>139</v>
      </c>
      <c r="D13" s="7">
        <v>96</v>
      </c>
      <c r="E13" s="8">
        <f t="shared" si="0"/>
        <v>32</v>
      </c>
      <c r="F13" t="s">
        <v>140</v>
      </c>
    </row>
    <row r="14" spans="1:6" ht="12.75">
      <c r="A14" s="3" t="s">
        <v>31</v>
      </c>
      <c r="B14" t="s">
        <v>138</v>
      </c>
      <c r="C14" t="s">
        <v>139</v>
      </c>
      <c r="D14" s="7">
        <v>93</v>
      </c>
      <c r="E14" s="8">
        <f t="shared" si="0"/>
        <v>31</v>
      </c>
      <c r="F14" t="s">
        <v>140</v>
      </c>
    </row>
    <row r="15" spans="1:6" ht="12.75">
      <c r="A15" s="3" t="s">
        <v>31</v>
      </c>
      <c r="B15" t="s">
        <v>123</v>
      </c>
      <c r="C15" t="s">
        <v>118</v>
      </c>
      <c r="D15" s="7">
        <v>78</v>
      </c>
      <c r="E15" s="8">
        <f t="shared" si="0"/>
        <v>26</v>
      </c>
      <c r="F15" t="s">
        <v>119</v>
      </c>
    </row>
    <row r="16" spans="1:6" ht="12.75">
      <c r="A16" s="3" t="s">
        <v>31</v>
      </c>
      <c r="B16" t="s">
        <v>142</v>
      </c>
      <c r="C16" t="s">
        <v>139</v>
      </c>
      <c r="D16" s="7">
        <v>54</v>
      </c>
      <c r="E16" s="8">
        <f t="shared" si="0"/>
        <v>18</v>
      </c>
      <c r="F16" t="s">
        <v>140</v>
      </c>
    </row>
  </sheetData>
  <sheetProtection/>
  <autoFilter ref="B2:F16"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H20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14.57421875" style="0" customWidth="1"/>
    <col min="2" max="2" width="34.7109375" style="0" customWidth="1"/>
    <col min="3" max="3" width="46.00390625" style="0" customWidth="1"/>
    <col min="4" max="4" width="9.8515625" style="7" customWidth="1"/>
    <col min="5" max="5" width="11.28125" style="14" customWidth="1"/>
    <col min="6" max="6" width="15.7109375" style="0" customWidth="1"/>
    <col min="7" max="7" width="19.00390625" style="0" customWidth="1"/>
  </cols>
  <sheetData>
    <row r="1" spans="2:6" ht="12.75">
      <c r="B1" s="28" t="s">
        <v>26</v>
      </c>
      <c r="C1" s="28"/>
      <c r="D1" s="28"/>
      <c r="E1" s="13"/>
      <c r="F1" s="1"/>
    </row>
    <row r="2" spans="1:8" ht="12.75">
      <c r="A2" s="2" t="s">
        <v>28</v>
      </c>
      <c r="B2" s="9" t="s">
        <v>10</v>
      </c>
      <c r="C2" s="1" t="s">
        <v>2</v>
      </c>
      <c r="D2" s="1" t="s">
        <v>0</v>
      </c>
      <c r="E2" s="13" t="s">
        <v>7</v>
      </c>
      <c r="F2" s="1" t="s">
        <v>8</v>
      </c>
      <c r="G2" s="2" t="s">
        <v>1</v>
      </c>
      <c r="H2" s="2">
        <v>300</v>
      </c>
    </row>
    <row r="3" spans="1:6" ht="12.75">
      <c r="A3" s="2" t="s">
        <v>29</v>
      </c>
      <c r="B3" t="s">
        <v>125</v>
      </c>
      <c r="C3" s="3" t="s">
        <v>132</v>
      </c>
      <c r="D3" s="7">
        <v>260</v>
      </c>
      <c r="E3" s="14">
        <f>D3*100/300</f>
        <v>86.66666666666667</v>
      </c>
      <c r="F3" t="s">
        <v>119</v>
      </c>
    </row>
    <row r="4" spans="1:6" ht="12.75">
      <c r="A4" s="2" t="s">
        <v>29</v>
      </c>
      <c r="B4" t="s">
        <v>108</v>
      </c>
      <c r="C4" t="s">
        <v>99</v>
      </c>
      <c r="D4" s="7">
        <v>236</v>
      </c>
      <c r="E4" s="14">
        <f>D4*100/300</f>
        <v>78.66666666666667</v>
      </c>
      <c r="F4" t="s">
        <v>109</v>
      </c>
    </row>
    <row r="5" spans="1:6" ht="12.75">
      <c r="A5" s="2" t="s">
        <v>30</v>
      </c>
      <c r="B5" t="s">
        <v>127</v>
      </c>
      <c r="C5" s="3" t="s">
        <v>132</v>
      </c>
      <c r="D5" s="7">
        <v>234</v>
      </c>
      <c r="E5" s="14">
        <f>D5*100/300</f>
        <v>78</v>
      </c>
      <c r="F5" t="s">
        <v>119</v>
      </c>
    </row>
    <row r="6" spans="1:6" ht="12.75">
      <c r="A6" s="2" t="s">
        <v>29</v>
      </c>
      <c r="B6" s="3" t="s">
        <v>27</v>
      </c>
      <c r="C6" s="3" t="s">
        <v>13</v>
      </c>
      <c r="D6" s="6">
        <v>228</v>
      </c>
      <c r="E6" s="8">
        <f>D6*100/300</f>
        <v>76</v>
      </c>
      <c r="F6" s="5" t="s">
        <v>14</v>
      </c>
    </row>
    <row r="7" spans="1:6" ht="12.75">
      <c r="A7" s="2" t="s">
        <v>29</v>
      </c>
      <c r="B7" s="3" t="s">
        <v>90</v>
      </c>
      <c r="C7" s="3" t="s">
        <v>53</v>
      </c>
      <c r="D7" s="6">
        <v>75.7</v>
      </c>
      <c r="E7" s="8">
        <v>75.7</v>
      </c>
      <c r="F7" s="5" t="s">
        <v>54</v>
      </c>
    </row>
    <row r="8" spans="1:6" ht="12.75">
      <c r="A8" s="2" t="s">
        <v>29</v>
      </c>
      <c r="B8" s="3" t="s">
        <v>47</v>
      </c>
      <c r="C8" s="3" t="s">
        <v>48</v>
      </c>
      <c r="D8" s="6">
        <v>69.66</v>
      </c>
      <c r="E8" s="8">
        <v>69.66</v>
      </c>
      <c r="F8" s="5" t="s">
        <v>41</v>
      </c>
    </row>
    <row r="9" spans="1:6" ht="12.75">
      <c r="A9" s="2" t="s">
        <v>29</v>
      </c>
      <c r="B9" s="3" t="s">
        <v>49</v>
      </c>
      <c r="C9" s="3" t="s">
        <v>48</v>
      </c>
      <c r="D9" s="6">
        <v>69.66</v>
      </c>
      <c r="E9" s="8">
        <v>69.66</v>
      </c>
      <c r="F9" s="5" t="s">
        <v>41</v>
      </c>
    </row>
    <row r="10" spans="1:6" ht="12.75">
      <c r="A10" s="2" t="s">
        <v>30</v>
      </c>
      <c r="B10" s="3" t="s">
        <v>50</v>
      </c>
      <c r="C10" s="3" t="s">
        <v>48</v>
      </c>
      <c r="D10" s="6">
        <v>63.66</v>
      </c>
      <c r="E10" s="8">
        <v>63.66</v>
      </c>
      <c r="F10" s="5" t="s">
        <v>41</v>
      </c>
    </row>
    <row r="11" spans="1:6" ht="12.75">
      <c r="A11" s="2" t="s">
        <v>30</v>
      </c>
      <c r="B11" t="s">
        <v>128</v>
      </c>
      <c r="C11" s="3" t="s">
        <v>132</v>
      </c>
      <c r="D11" s="7">
        <v>182</v>
      </c>
      <c r="E11" s="14">
        <f>D11*100/300</f>
        <v>60.666666666666664</v>
      </c>
      <c r="F11" t="s">
        <v>119</v>
      </c>
    </row>
    <row r="12" spans="1:6" ht="12.75">
      <c r="A12" s="2" t="s">
        <v>30</v>
      </c>
      <c r="B12" t="s">
        <v>129</v>
      </c>
      <c r="C12" s="3" t="s">
        <v>132</v>
      </c>
      <c r="D12" s="7">
        <v>158</v>
      </c>
      <c r="E12" s="14">
        <f>D12*100/300</f>
        <v>52.666666666666664</v>
      </c>
      <c r="F12" t="s">
        <v>119</v>
      </c>
    </row>
    <row r="13" spans="1:6" ht="12.75">
      <c r="A13" s="3" t="s">
        <v>31</v>
      </c>
      <c r="B13" t="s">
        <v>126</v>
      </c>
      <c r="C13" s="3" t="s">
        <v>132</v>
      </c>
      <c r="D13" s="7">
        <v>141</v>
      </c>
      <c r="E13" s="14">
        <f>D13*100/300</f>
        <v>47</v>
      </c>
      <c r="F13" t="s">
        <v>119</v>
      </c>
    </row>
    <row r="14" spans="1:6" ht="12.75">
      <c r="A14" s="3" t="s">
        <v>31</v>
      </c>
      <c r="B14" t="s">
        <v>91</v>
      </c>
      <c r="C14" t="s">
        <v>53</v>
      </c>
      <c r="D14" s="7">
        <v>44.3</v>
      </c>
      <c r="E14" s="14">
        <v>44.3</v>
      </c>
      <c r="F14" t="s">
        <v>54</v>
      </c>
    </row>
    <row r="15" spans="1:6" ht="12.75">
      <c r="A15" s="3" t="s">
        <v>31</v>
      </c>
      <c r="B15" t="s">
        <v>130</v>
      </c>
      <c r="C15" s="3" t="s">
        <v>132</v>
      </c>
      <c r="D15" s="7">
        <v>126</v>
      </c>
      <c r="E15" s="14">
        <f>D15*100/300</f>
        <v>42</v>
      </c>
      <c r="F15" t="s">
        <v>119</v>
      </c>
    </row>
    <row r="16" spans="1:6" ht="12.75">
      <c r="A16" s="3" t="s">
        <v>31</v>
      </c>
      <c r="B16" t="s">
        <v>124</v>
      </c>
      <c r="C16" s="3" t="s">
        <v>132</v>
      </c>
      <c r="D16" s="7">
        <v>120</v>
      </c>
      <c r="E16" s="14">
        <f>D16*100/300</f>
        <v>40</v>
      </c>
      <c r="F16" t="s">
        <v>119</v>
      </c>
    </row>
    <row r="17" spans="1:6" ht="12.75">
      <c r="A17" s="3" t="s">
        <v>31</v>
      </c>
      <c r="B17" t="s">
        <v>131</v>
      </c>
      <c r="C17" s="3" t="s">
        <v>132</v>
      </c>
      <c r="D17" s="7">
        <v>104</v>
      </c>
      <c r="E17" s="14">
        <f>D17*100/300</f>
        <v>34.666666666666664</v>
      </c>
      <c r="F17" t="s">
        <v>119</v>
      </c>
    </row>
    <row r="18" spans="1:6" ht="12.75">
      <c r="A18" s="3" t="s">
        <v>31</v>
      </c>
      <c r="B18" t="s">
        <v>144</v>
      </c>
      <c r="C18" t="s">
        <v>145</v>
      </c>
      <c r="D18" s="7">
        <v>96</v>
      </c>
      <c r="E18" s="14">
        <f>D18*100/300</f>
        <v>32</v>
      </c>
      <c r="F18" t="s">
        <v>140</v>
      </c>
    </row>
    <row r="19" spans="1:6" ht="12.75">
      <c r="A19" s="3" t="s">
        <v>31</v>
      </c>
      <c r="B19" t="s">
        <v>146</v>
      </c>
      <c r="C19" t="s">
        <v>145</v>
      </c>
      <c r="D19" s="7">
        <v>90</v>
      </c>
      <c r="E19" s="14">
        <f>D19*100/300</f>
        <v>30</v>
      </c>
      <c r="F19" t="s">
        <v>140</v>
      </c>
    </row>
    <row r="20" spans="1:6" ht="12.75">
      <c r="A20" s="3" t="s">
        <v>31</v>
      </c>
      <c r="B20" t="s">
        <v>92</v>
      </c>
      <c r="C20" t="s">
        <v>53</v>
      </c>
      <c r="D20" s="7">
        <v>15.3</v>
      </c>
      <c r="E20" s="14">
        <v>15.3</v>
      </c>
      <c r="F20" t="s">
        <v>54</v>
      </c>
    </row>
  </sheetData>
  <sheetProtection/>
  <autoFilter ref="B2:F20"/>
  <mergeCells count="1">
    <mergeCell ref="B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39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37.140625" style="0" customWidth="1"/>
    <col min="2" max="2" width="39.00390625" style="0" customWidth="1"/>
    <col min="3" max="3" width="9.28125" style="7" customWidth="1"/>
    <col min="4" max="4" width="10.421875" style="7" customWidth="1"/>
    <col min="5" max="5" width="17.28125" style="0" customWidth="1"/>
    <col min="6" max="6" width="18.8515625" style="0" customWidth="1"/>
    <col min="7" max="7" width="12.28125" style="0" customWidth="1"/>
  </cols>
  <sheetData>
    <row r="1" spans="1:7" ht="12.75">
      <c r="A1" s="28" t="s">
        <v>4</v>
      </c>
      <c r="B1" s="28"/>
      <c r="C1" s="28"/>
      <c r="D1" s="1"/>
      <c r="E1" s="1"/>
      <c r="F1" s="2"/>
      <c r="G1" s="2"/>
    </row>
    <row r="2" spans="1:7" ht="12.75">
      <c r="A2" s="9" t="s">
        <v>9</v>
      </c>
      <c r="B2" s="1" t="s">
        <v>2</v>
      </c>
      <c r="C2" s="1" t="s">
        <v>0</v>
      </c>
      <c r="D2" s="1" t="s">
        <v>7</v>
      </c>
      <c r="E2" s="2" t="s">
        <v>8</v>
      </c>
      <c r="F2" s="2" t="s">
        <v>1</v>
      </c>
      <c r="G2" s="2">
        <v>35</v>
      </c>
    </row>
    <row r="3" spans="1:5" ht="12.75">
      <c r="A3" s="3"/>
      <c r="B3" s="3"/>
      <c r="C3" s="6"/>
      <c r="D3" s="8"/>
      <c r="E3" s="3"/>
    </row>
    <row r="4" spans="1:5" ht="12.75">
      <c r="A4" s="3"/>
      <c r="B4" s="3"/>
      <c r="C4" s="6"/>
      <c r="D4" s="8"/>
      <c r="E4" s="5"/>
    </row>
    <row r="5" spans="1:5" ht="12.75">
      <c r="A5" s="3"/>
      <c r="B5" s="3"/>
      <c r="C5" s="6"/>
      <c r="D5" s="8"/>
      <c r="E5" s="5"/>
    </row>
    <row r="6" spans="1:5" ht="12.75">
      <c r="A6" s="3"/>
      <c r="B6" s="3"/>
      <c r="C6" s="6"/>
      <c r="D6" s="8"/>
      <c r="E6" s="5"/>
    </row>
    <row r="7" spans="1:5" ht="12.75">
      <c r="A7" s="3"/>
      <c r="B7" s="3"/>
      <c r="C7" s="6"/>
      <c r="D7" s="8"/>
      <c r="E7" s="5"/>
    </row>
    <row r="8" spans="1:5" ht="12.75">
      <c r="A8" s="3"/>
      <c r="B8" s="3"/>
      <c r="C8" s="6"/>
      <c r="D8" s="8"/>
      <c r="E8" s="5"/>
    </row>
    <row r="9" spans="1:5" ht="12.75">
      <c r="A9" s="3"/>
      <c r="B9" s="3"/>
      <c r="C9" s="6"/>
      <c r="D9" s="8"/>
      <c r="E9" s="5"/>
    </row>
    <row r="10" spans="1:5" ht="12.75">
      <c r="A10" s="3"/>
      <c r="B10" s="3"/>
      <c r="C10" s="6"/>
      <c r="D10" s="8"/>
      <c r="E10" s="5"/>
    </row>
    <row r="11" spans="1:5" ht="12.75">
      <c r="A11" s="3"/>
      <c r="B11" s="3"/>
      <c r="C11" s="6"/>
      <c r="D11" s="8"/>
      <c r="E11" s="5"/>
    </row>
    <row r="12" spans="1:5" ht="12.75">
      <c r="A12" s="3"/>
      <c r="B12" s="3"/>
      <c r="C12" s="6"/>
      <c r="D12" s="8"/>
      <c r="E12" s="3"/>
    </row>
    <row r="13" spans="1:5" ht="12.75">
      <c r="A13" s="3"/>
      <c r="B13" s="3"/>
      <c r="C13" s="6"/>
      <c r="D13" s="8"/>
      <c r="E13" s="3"/>
    </row>
    <row r="14" spans="1:5" ht="12.75">
      <c r="A14" s="3"/>
      <c r="B14" s="3"/>
      <c r="C14" s="6"/>
      <c r="D14" s="8"/>
      <c r="E14" s="5"/>
    </row>
    <row r="15" spans="1:5" ht="12.75">
      <c r="A15" s="3"/>
      <c r="B15" s="3"/>
      <c r="C15" s="6"/>
      <c r="D15" s="8"/>
      <c r="E15" s="5"/>
    </row>
    <row r="16" spans="1:5" ht="12.75">
      <c r="A16" s="3"/>
      <c r="B16" s="3"/>
      <c r="C16" s="6"/>
      <c r="D16" s="8"/>
      <c r="E16" s="3"/>
    </row>
    <row r="17" spans="1:5" ht="12.75">
      <c r="A17" s="3"/>
      <c r="B17" s="3"/>
      <c r="C17" s="6"/>
      <c r="D17" s="8"/>
      <c r="E17" s="5"/>
    </row>
    <row r="18" spans="1:5" ht="12.75">
      <c r="A18" s="3"/>
      <c r="B18" s="3"/>
      <c r="C18" s="6"/>
      <c r="D18" s="8"/>
      <c r="E18" s="3"/>
    </row>
    <row r="19" spans="1:5" ht="12.75">
      <c r="A19" s="3"/>
      <c r="B19" s="3"/>
      <c r="C19" s="6"/>
      <c r="D19" s="8"/>
      <c r="E19" s="5"/>
    </row>
    <row r="20" spans="1:5" ht="12.75">
      <c r="A20" s="3"/>
      <c r="B20" s="3"/>
      <c r="C20" s="6"/>
      <c r="D20" s="8"/>
      <c r="E20" s="3"/>
    </row>
    <row r="21" spans="1:5" ht="12.75">
      <c r="A21" s="3"/>
      <c r="B21" s="3"/>
      <c r="C21" s="6"/>
      <c r="D21" s="8"/>
      <c r="E21" s="3"/>
    </row>
    <row r="22" spans="1:5" ht="12.75">
      <c r="A22" s="3"/>
      <c r="B22" s="3"/>
      <c r="C22" s="6"/>
      <c r="D22" s="8"/>
      <c r="E22" s="3"/>
    </row>
    <row r="23" spans="1:5" ht="12.75">
      <c r="A23" s="3"/>
      <c r="B23" s="3"/>
      <c r="C23" s="6"/>
      <c r="D23" s="8"/>
      <c r="E23" s="3"/>
    </row>
    <row r="24" spans="1:5" ht="12.75">
      <c r="A24" s="3"/>
      <c r="B24" s="3"/>
      <c r="C24" s="6"/>
      <c r="D24" s="8"/>
      <c r="E24" s="5"/>
    </row>
    <row r="25" spans="1:5" ht="12.75">
      <c r="A25" s="3"/>
      <c r="B25" s="3"/>
      <c r="C25" s="6"/>
      <c r="D25" s="8"/>
      <c r="E25" s="5"/>
    </row>
    <row r="26" spans="1:5" ht="12.75">
      <c r="A26" s="3"/>
      <c r="B26" s="3"/>
      <c r="C26" s="6"/>
      <c r="D26" s="8"/>
      <c r="E26" s="5"/>
    </row>
    <row r="27" spans="1:5" ht="12.75">
      <c r="A27" s="3"/>
      <c r="B27" s="3"/>
      <c r="C27" s="6"/>
      <c r="D27" s="8"/>
      <c r="E27" s="5"/>
    </row>
    <row r="28" spans="1:5" ht="12.75">
      <c r="A28" s="3"/>
      <c r="B28" s="3"/>
      <c r="C28" s="6"/>
      <c r="D28" s="8"/>
      <c r="E28" s="3"/>
    </row>
    <row r="29" spans="1:5" ht="12.75">
      <c r="A29" s="3"/>
      <c r="B29" s="3"/>
      <c r="C29" s="6"/>
      <c r="D29" s="8"/>
      <c r="E29" s="3"/>
    </row>
    <row r="30" spans="1:5" ht="12.75">
      <c r="A30" s="3"/>
      <c r="B30" s="3"/>
      <c r="C30" s="6"/>
      <c r="D30" s="8"/>
      <c r="E30" s="3"/>
    </row>
    <row r="31" spans="1:5" ht="12.75">
      <c r="A31" s="3"/>
      <c r="B31" s="3"/>
      <c r="C31" s="6"/>
      <c r="D31" s="8"/>
      <c r="E31" s="3"/>
    </row>
    <row r="32" spans="1:5" ht="12.75">
      <c r="A32" s="3"/>
      <c r="B32" s="3"/>
      <c r="C32" s="6"/>
      <c r="D32" s="8"/>
      <c r="E32" s="3"/>
    </row>
    <row r="33" spans="1:5" ht="12.75">
      <c r="A33" s="3"/>
      <c r="B33" s="3"/>
      <c r="C33" s="6"/>
      <c r="D33" s="8"/>
      <c r="E33" s="3"/>
    </row>
    <row r="34" spans="1:5" ht="12.75">
      <c r="A34" s="3"/>
      <c r="B34" s="3"/>
      <c r="C34" s="6"/>
      <c r="D34" s="8"/>
      <c r="E34" s="3"/>
    </row>
    <row r="35" spans="1:5" ht="12.75">
      <c r="A35" s="3"/>
      <c r="B35" s="3"/>
      <c r="C35" s="6"/>
      <c r="D35" s="8"/>
      <c r="E35" s="3"/>
    </row>
    <row r="36" spans="1:5" ht="12.75">
      <c r="A36" s="3"/>
      <c r="B36" s="3"/>
      <c r="C36" s="6"/>
      <c r="D36" s="8"/>
      <c r="E36" s="5"/>
    </row>
    <row r="37" spans="1:5" ht="12.75">
      <c r="A37" s="3"/>
      <c r="B37" s="3"/>
      <c r="C37" s="6"/>
      <c r="D37" s="8"/>
      <c r="E37" s="5"/>
    </row>
    <row r="38" spans="1:5" ht="12.75">
      <c r="A38" s="3"/>
      <c r="B38" s="3"/>
      <c r="C38" s="6"/>
      <c r="D38" s="8"/>
      <c r="E38" s="5"/>
    </row>
    <row r="39" spans="1:5" ht="12.75">
      <c r="A39" s="3"/>
      <c r="B39" s="3"/>
      <c r="C39" s="6"/>
      <c r="D39" s="8"/>
      <c r="E39" s="5"/>
    </row>
  </sheetData>
  <sheetProtection/>
  <autoFilter ref="A2:E12"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7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41.140625" style="0" customWidth="1"/>
    <col min="2" max="2" width="33.00390625" style="0" customWidth="1"/>
    <col min="3" max="4" width="9.140625" style="7" customWidth="1"/>
    <col min="5" max="5" width="25.8515625" style="0" customWidth="1"/>
  </cols>
  <sheetData>
    <row r="1" spans="1:7" ht="12.75">
      <c r="A1" s="28" t="s">
        <v>5</v>
      </c>
      <c r="B1" s="28"/>
      <c r="C1" s="28"/>
      <c r="D1" s="1"/>
      <c r="E1" s="2" t="s">
        <v>1</v>
      </c>
      <c r="G1" s="4">
        <v>35</v>
      </c>
    </row>
    <row r="2" spans="1:5" ht="12.75">
      <c r="A2" s="9" t="s">
        <v>9</v>
      </c>
      <c r="B2" s="1" t="s">
        <v>2</v>
      </c>
      <c r="C2" s="1" t="s">
        <v>0</v>
      </c>
      <c r="D2" s="1" t="s">
        <v>7</v>
      </c>
      <c r="E2" s="2" t="s">
        <v>8</v>
      </c>
    </row>
    <row r="3" spans="1:5" ht="12.75">
      <c r="A3" s="3"/>
      <c r="B3" s="3"/>
      <c r="C3" s="6"/>
      <c r="D3" s="8"/>
      <c r="E3" s="3"/>
    </row>
    <row r="4" spans="1:5" ht="12.75">
      <c r="A4" s="3"/>
      <c r="B4" s="3"/>
      <c r="C4" s="6"/>
      <c r="D4" s="8"/>
      <c r="E4" s="3"/>
    </row>
    <row r="5" spans="1:5" ht="12.75">
      <c r="A5" s="3"/>
      <c r="B5" s="3"/>
      <c r="C5" s="6"/>
      <c r="D5" s="8"/>
      <c r="E5" s="3"/>
    </row>
    <row r="6" spans="1:5" ht="12.75">
      <c r="A6" s="3"/>
      <c r="B6" s="3"/>
      <c r="C6" s="6"/>
      <c r="D6" s="8"/>
      <c r="E6" s="3"/>
    </row>
    <row r="7" spans="1:5" ht="12.75">
      <c r="A7" s="3"/>
      <c r="B7" s="3"/>
      <c r="C7" s="6"/>
      <c r="D7" s="8"/>
      <c r="E7" s="3"/>
    </row>
  </sheetData>
  <sheetProtection/>
  <autoFilter ref="A2:E7"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G7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36.00390625" style="0" customWidth="1"/>
    <col min="2" max="2" width="35.7109375" style="0" customWidth="1"/>
    <col min="3" max="3" width="10.57421875" style="7" customWidth="1"/>
    <col min="4" max="4" width="11.421875" style="0" customWidth="1"/>
    <col min="5" max="5" width="21.140625" style="0" customWidth="1"/>
    <col min="6" max="6" width="19.28125" style="0" customWidth="1"/>
  </cols>
  <sheetData>
    <row r="1" spans="1:5" ht="12.75">
      <c r="A1" s="28" t="s">
        <v>6</v>
      </c>
      <c r="B1" s="28"/>
      <c r="C1" s="28"/>
      <c r="D1" s="1"/>
      <c r="E1" s="1"/>
    </row>
    <row r="2" spans="1:7" ht="12.75">
      <c r="A2" s="9" t="s">
        <v>10</v>
      </c>
      <c r="B2" s="1" t="s">
        <v>2</v>
      </c>
      <c r="C2" s="1" t="s">
        <v>0</v>
      </c>
      <c r="D2" s="2" t="s">
        <v>7</v>
      </c>
      <c r="E2" s="2" t="s">
        <v>8</v>
      </c>
      <c r="F2" s="2" t="s">
        <v>1</v>
      </c>
      <c r="G2" s="2">
        <v>35</v>
      </c>
    </row>
    <row r="3" spans="1:5" ht="12.75">
      <c r="A3" s="3"/>
      <c r="B3" s="3"/>
      <c r="C3" s="6"/>
      <c r="D3" s="8"/>
      <c r="E3" s="5"/>
    </row>
    <row r="4" spans="1:5" ht="12.75">
      <c r="A4" s="3"/>
      <c r="B4" s="3"/>
      <c r="C4" s="6"/>
      <c r="D4" s="5"/>
      <c r="E4" s="5"/>
    </row>
    <row r="5" spans="1:5" ht="12.75">
      <c r="A5" s="3"/>
      <c r="B5" s="3"/>
      <c r="C5" s="6"/>
      <c r="D5" s="5"/>
      <c r="E5" s="5"/>
    </row>
    <row r="6" spans="1:5" ht="12.75">
      <c r="A6" s="3"/>
      <c r="B6" s="3"/>
      <c r="C6" s="6"/>
      <c r="D6" s="5"/>
      <c r="E6" s="5"/>
    </row>
    <row r="7" spans="1:5" ht="12.75">
      <c r="A7" s="3"/>
      <c r="B7" s="3"/>
      <c r="C7" s="6"/>
      <c r="D7" s="5"/>
      <c r="E7" s="5"/>
    </row>
  </sheetData>
  <sheetProtection/>
  <autoFilter ref="A2:E7"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47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15.57421875" style="0" customWidth="1"/>
    <col min="2" max="2" width="36.140625" style="0" customWidth="1"/>
    <col min="3" max="3" width="43.28125" style="0" customWidth="1"/>
    <col min="4" max="4" width="12.00390625" style="7" customWidth="1"/>
    <col min="5" max="5" width="11.140625" style="7" customWidth="1"/>
    <col min="6" max="7" width="20.28125" style="0" customWidth="1"/>
  </cols>
  <sheetData>
    <row r="1" spans="2:6" ht="12.75">
      <c r="B1" s="28" t="s">
        <v>51</v>
      </c>
      <c r="C1" s="28"/>
      <c r="D1" s="28"/>
      <c r="E1" s="1"/>
      <c r="F1" s="1"/>
    </row>
    <row r="2" spans="1:8" ht="12.75">
      <c r="A2" s="2" t="s">
        <v>28</v>
      </c>
      <c r="B2" s="10" t="s">
        <v>9</v>
      </c>
      <c r="C2" s="1" t="s">
        <v>2</v>
      </c>
      <c r="D2" s="1" t="s">
        <v>0</v>
      </c>
      <c r="E2" s="1" t="s">
        <v>7</v>
      </c>
      <c r="F2" s="2" t="s">
        <v>8</v>
      </c>
      <c r="G2" s="2" t="s">
        <v>1</v>
      </c>
      <c r="H2" s="2">
        <v>150</v>
      </c>
    </row>
    <row r="3" spans="1:6" ht="12.75">
      <c r="A3" s="2" t="s">
        <v>29</v>
      </c>
      <c r="B3" s="3" t="s">
        <v>52</v>
      </c>
      <c r="C3" s="3" t="s">
        <v>53</v>
      </c>
      <c r="D3" s="6">
        <v>92</v>
      </c>
      <c r="E3" s="8">
        <f aca="true" t="shared" si="0" ref="E3:E9">D3*100/150</f>
        <v>61.333333333333336</v>
      </c>
      <c r="F3" s="5" t="s">
        <v>54</v>
      </c>
    </row>
    <row r="4" spans="1:6" ht="12.75">
      <c r="A4" s="2" t="s">
        <v>30</v>
      </c>
      <c r="B4" s="3" t="s">
        <v>55</v>
      </c>
      <c r="C4" s="3" t="s">
        <v>53</v>
      </c>
      <c r="D4" s="7">
        <v>78</v>
      </c>
      <c r="E4" s="8">
        <f t="shared" si="0"/>
        <v>52</v>
      </c>
      <c r="F4" s="5" t="s">
        <v>54</v>
      </c>
    </row>
    <row r="5" spans="1:6" ht="12.75">
      <c r="A5" s="2" t="s">
        <v>30</v>
      </c>
      <c r="B5" s="3" t="s">
        <v>56</v>
      </c>
      <c r="C5" s="3" t="s">
        <v>53</v>
      </c>
      <c r="D5" s="6">
        <v>78</v>
      </c>
      <c r="E5" s="8">
        <f t="shared" si="0"/>
        <v>52</v>
      </c>
      <c r="F5" s="5" t="s">
        <v>54</v>
      </c>
    </row>
    <row r="6" spans="1:6" ht="12.75">
      <c r="A6" s="3" t="s">
        <v>31</v>
      </c>
      <c r="B6" s="3" t="s">
        <v>57</v>
      </c>
      <c r="C6" s="3" t="s">
        <v>53</v>
      </c>
      <c r="D6" s="6">
        <v>68</v>
      </c>
      <c r="E6" s="8">
        <f t="shared" si="0"/>
        <v>45.333333333333336</v>
      </c>
      <c r="F6" s="5" t="s">
        <v>54</v>
      </c>
    </row>
    <row r="7" spans="1:6" ht="12.75">
      <c r="A7" s="3" t="s">
        <v>31</v>
      </c>
      <c r="B7" s="3" t="s">
        <v>58</v>
      </c>
      <c r="C7" s="3" t="s">
        <v>53</v>
      </c>
      <c r="D7" s="6">
        <v>62</v>
      </c>
      <c r="E7" s="8">
        <f t="shared" si="0"/>
        <v>41.333333333333336</v>
      </c>
      <c r="F7" s="5" t="s">
        <v>54</v>
      </c>
    </row>
    <row r="8" spans="1:6" ht="12.75">
      <c r="A8" s="3" t="s">
        <v>31</v>
      </c>
      <c r="B8" s="3" t="s">
        <v>59</v>
      </c>
      <c r="C8" s="3" t="s">
        <v>53</v>
      </c>
      <c r="D8" s="6">
        <v>28</v>
      </c>
      <c r="E8" s="8">
        <f t="shared" si="0"/>
        <v>18.666666666666668</v>
      </c>
      <c r="F8" s="5" t="s">
        <v>54</v>
      </c>
    </row>
    <row r="9" spans="1:6" ht="12.75">
      <c r="A9" s="3" t="s">
        <v>31</v>
      </c>
      <c r="B9" s="3" t="s">
        <v>60</v>
      </c>
      <c r="C9" s="3" t="s">
        <v>53</v>
      </c>
      <c r="D9" s="6">
        <v>18</v>
      </c>
      <c r="E9" s="8">
        <f t="shared" si="0"/>
        <v>12</v>
      </c>
      <c r="F9" s="5" t="s">
        <v>54</v>
      </c>
    </row>
    <row r="10" spans="2:6" ht="12.75">
      <c r="B10" s="3"/>
      <c r="C10" s="3"/>
      <c r="D10" s="6"/>
      <c r="E10" s="8"/>
      <c r="F10" s="5"/>
    </row>
    <row r="11" spans="2:6" ht="12.75">
      <c r="B11" s="3"/>
      <c r="C11" s="3"/>
      <c r="D11" s="6"/>
      <c r="E11" s="8"/>
      <c r="F11" s="5"/>
    </row>
    <row r="12" spans="2:6" ht="12.75">
      <c r="B12" s="3"/>
      <c r="C12" s="3"/>
      <c r="D12" s="6"/>
      <c r="E12" s="8"/>
      <c r="F12" s="5"/>
    </row>
    <row r="13" spans="2:6" ht="12.75">
      <c r="B13" s="3"/>
      <c r="C13" s="3"/>
      <c r="D13" s="6"/>
      <c r="E13" s="8"/>
      <c r="F13" s="5"/>
    </row>
    <row r="14" spans="2:6" ht="12.75">
      <c r="B14" s="3"/>
      <c r="C14" s="3"/>
      <c r="D14" s="6"/>
      <c r="E14" s="8"/>
      <c r="F14" s="5"/>
    </row>
    <row r="15" spans="2:6" ht="12.75">
      <c r="B15" s="3"/>
      <c r="C15" s="3"/>
      <c r="D15" s="6"/>
      <c r="E15" s="8"/>
      <c r="F15" s="5"/>
    </row>
    <row r="16" spans="2:6" ht="12.75">
      <c r="B16" s="3"/>
      <c r="C16" s="3"/>
      <c r="D16" s="6"/>
      <c r="E16" s="8"/>
      <c r="F16" s="5"/>
    </row>
    <row r="17" spans="2:6" ht="12.75">
      <c r="B17" s="3"/>
      <c r="C17" s="3"/>
      <c r="D17" s="6"/>
      <c r="E17" s="8"/>
      <c r="F17" s="5"/>
    </row>
    <row r="18" spans="2:6" ht="12.75">
      <c r="B18" s="3"/>
      <c r="C18" s="3"/>
      <c r="D18" s="6"/>
      <c r="E18" s="8"/>
      <c r="F18" s="5"/>
    </row>
    <row r="19" spans="2:6" ht="12.75">
      <c r="B19" s="3"/>
      <c r="C19" s="3"/>
      <c r="D19" s="6"/>
      <c r="E19" s="8"/>
      <c r="F19" s="5"/>
    </row>
    <row r="20" spans="2:6" ht="12.75">
      <c r="B20" s="3"/>
      <c r="C20" s="3"/>
      <c r="D20" s="6"/>
      <c r="E20" s="8"/>
      <c r="F20" s="5"/>
    </row>
    <row r="21" spans="2:6" ht="12.75">
      <c r="B21" s="3"/>
      <c r="C21" s="3"/>
      <c r="E21" s="8"/>
      <c r="F21" s="3"/>
    </row>
    <row r="22" spans="2:6" ht="12.75">
      <c r="B22" s="3"/>
      <c r="C22" s="3"/>
      <c r="D22" s="6"/>
      <c r="E22" s="8"/>
      <c r="F22" s="5"/>
    </row>
    <row r="23" spans="2:6" ht="12.75">
      <c r="B23" s="3"/>
      <c r="C23" s="3"/>
      <c r="D23" s="6"/>
      <c r="E23" s="8"/>
      <c r="F23" s="5"/>
    </row>
    <row r="24" spans="2:6" ht="12.75">
      <c r="B24" s="3"/>
      <c r="C24" s="3"/>
      <c r="D24" s="6"/>
      <c r="E24" s="8"/>
      <c r="F24" s="5"/>
    </row>
    <row r="25" spans="2:6" ht="12.75">
      <c r="B25" s="3"/>
      <c r="C25" s="3"/>
      <c r="D25" s="6"/>
      <c r="E25" s="8"/>
      <c r="F25" s="5"/>
    </row>
    <row r="26" spans="2:6" ht="12.75">
      <c r="B26" s="3"/>
      <c r="C26" s="3"/>
      <c r="D26" s="6"/>
      <c r="E26" s="8"/>
      <c r="F26" s="5"/>
    </row>
    <row r="27" spans="2:6" ht="12.75">
      <c r="B27" s="3"/>
      <c r="C27" s="3"/>
      <c r="E27" s="8"/>
      <c r="F27" s="3"/>
    </row>
    <row r="28" spans="2:6" ht="12.75">
      <c r="B28" s="3"/>
      <c r="C28" s="3"/>
      <c r="D28" s="6"/>
      <c r="E28" s="8"/>
      <c r="F28" s="5"/>
    </row>
    <row r="29" spans="2:6" ht="12.75">
      <c r="B29" s="3"/>
      <c r="C29" s="3"/>
      <c r="D29" s="6"/>
      <c r="E29" s="8"/>
      <c r="F29" s="5"/>
    </row>
    <row r="30" spans="2:6" ht="12.75">
      <c r="B30" s="3"/>
      <c r="C30" s="3"/>
      <c r="D30" s="6"/>
      <c r="E30" s="8"/>
      <c r="F30" s="5"/>
    </row>
    <row r="31" spans="2:6" ht="12.75">
      <c r="B31" s="3"/>
      <c r="C31" s="3"/>
      <c r="D31" s="6"/>
      <c r="E31" s="8"/>
      <c r="F31" s="5"/>
    </row>
    <row r="32" spans="2:6" ht="12.75">
      <c r="B32" s="3"/>
      <c r="C32" s="3"/>
      <c r="D32" s="6"/>
      <c r="E32" s="8"/>
      <c r="F32" s="5"/>
    </row>
    <row r="33" spans="2:6" ht="12.75">
      <c r="B33" s="3"/>
      <c r="C33" s="3"/>
      <c r="D33" s="6"/>
      <c r="E33" s="8"/>
      <c r="F33" s="5"/>
    </row>
    <row r="34" spans="2:6" ht="12.75">
      <c r="B34" s="3"/>
      <c r="C34" s="3"/>
      <c r="D34" s="6"/>
      <c r="E34" s="8"/>
      <c r="F34" s="5"/>
    </row>
    <row r="35" spans="2:6" ht="12.75">
      <c r="B35" s="3"/>
      <c r="C35" s="3"/>
      <c r="D35" s="6"/>
      <c r="E35" s="8"/>
      <c r="F35" s="5"/>
    </row>
    <row r="36" spans="2:6" ht="12.75">
      <c r="B36" s="3"/>
      <c r="C36" s="3"/>
      <c r="D36" s="6"/>
      <c r="E36" s="8"/>
      <c r="F36" s="5"/>
    </row>
    <row r="37" spans="2:6" ht="12.75">
      <c r="B37" s="3"/>
      <c r="C37" s="3"/>
      <c r="E37" s="8"/>
      <c r="F37" s="3"/>
    </row>
    <row r="38" spans="2:6" ht="12.75">
      <c r="B38" s="3"/>
      <c r="C38" s="3"/>
      <c r="E38" s="8"/>
      <c r="F38" s="3"/>
    </row>
    <row r="39" spans="2:6" ht="12.75">
      <c r="B39" s="3"/>
      <c r="C39" s="3"/>
      <c r="D39" s="6"/>
      <c r="E39" s="8"/>
      <c r="F39" s="5"/>
    </row>
    <row r="40" spans="2:6" ht="12.75">
      <c r="B40" s="3"/>
      <c r="C40" s="3"/>
      <c r="D40" s="6"/>
      <c r="E40" s="8"/>
      <c r="F40" s="5"/>
    </row>
    <row r="41" spans="2:6" ht="12.75">
      <c r="B41" s="3"/>
      <c r="C41" s="3"/>
      <c r="D41" s="6"/>
      <c r="E41" s="8"/>
      <c r="F41" s="5"/>
    </row>
    <row r="42" spans="2:6" ht="12.75">
      <c r="B42" s="3"/>
      <c r="C42" s="3"/>
      <c r="D42" s="6"/>
      <c r="E42" s="8"/>
      <c r="F42" s="5"/>
    </row>
    <row r="43" spans="2:6" ht="12.75">
      <c r="B43" s="3"/>
      <c r="C43" s="3"/>
      <c r="D43" s="6"/>
      <c r="E43" s="8"/>
      <c r="F43" s="5"/>
    </row>
    <row r="44" spans="2:6" ht="12.75">
      <c r="B44" s="3"/>
      <c r="C44" s="3"/>
      <c r="E44" s="8"/>
      <c r="F44" s="3"/>
    </row>
    <row r="45" spans="2:6" ht="12.75">
      <c r="B45" s="3"/>
      <c r="C45" s="3"/>
      <c r="D45" s="6"/>
      <c r="E45" s="8"/>
      <c r="F45" s="5"/>
    </row>
    <row r="46" spans="2:6" ht="12.75">
      <c r="B46" s="3"/>
      <c r="C46" s="3"/>
      <c r="D46" s="6"/>
      <c r="E46" s="8"/>
      <c r="F46" s="5"/>
    </row>
    <row r="47" spans="2:6" ht="12.75">
      <c r="B47" s="3"/>
      <c r="C47" s="3"/>
      <c r="D47" s="6"/>
      <c r="E47" s="8"/>
      <c r="F47" s="5"/>
    </row>
  </sheetData>
  <sheetProtection/>
  <autoFilter ref="B2:F8">
    <sortState ref="B3:F47">
      <sortCondition descending="1" sortBy="value" ref="D3:D47"/>
    </sortState>
  </autoFilter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33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5.421875" style="18" customWidth="1"/>
    <col min="2" max="2" width="37.140625" style="18" customWidth="1"/>
    <col min="3" max="3" width="43.00390625" style="18" customWidth="1"/>
    <col min="4" max="4" width="9.28125" style="25" customWidth="1"/>
    <col min="5" max="5" width="10.421875" style="25" customWidth="1"/>
    <col min="6" max="6" width="17.28125" style="18" customWidth="1"/>
    <col min="7" max="7" width="18.8515625" style="18" customWidth="1"/>
    <col min="8" max="8" width="12.28125" style="18" customWidth="1"/>
    <col min="9" max="16384" width="9.140625" style="18" customWidth="1"/>
  </cols>
  <sheetData>
    <row r="1" spans="2:8" ht="12.75">
      <c r="B1" s="29" t="s">
        <v>61</v>
      </c>
      <c r="C1" s="29"/>
      <c r="D1" s="29"/>
      <c r="E1" s="16"/>
      <c r="F1" s="16"/>
      <c r="G1" s="17"/>
      <c r="H1" s="17"/>
    </row>
    <row r="2" spans="1:8" ht="12.75">
      <c r="A2" s="17" t="s">
        <v>28</v>
      </c>
      <c r="B2" s="19" t="s">
        <v>9</v>
      </c>
      <c r="C2" s="16" t="s">
        <v>2</v>
      </c>
      <c r="D2" s="16" t="s">
        <v>0</v>
      </c>
      <c r="E2" s="16" t="s">
        <v>7</v>
      </c>
      <c r="F2" s="17" t="s">
        <v>8</v>
      </c>
      <c r="G2" s="17" t="s">
        <v>1</v>
      </c>
      <c r="H2" s="17">
        <v>150</v>
      </c>
    </row>
    <row r="3" spans="1:6" ht="12.75">
      <c r="A3" s="17" t="s">
        <v>29</v>
      </c>
      <c r="B3" s="20" t="s">
        <v>62</v>
      </c>
      <c r="C3" s="20" t="s">
        <v>53</v>
      </c>
      <c r="D3" s="21">
        <v>122</v>
      </c>
      <c r="E3" s="22">
        <f aca="true" t="shared" si="0" ref="E3:E9">D3*100/150</f>
        <v>81.33333333333333</v>
      </c>
      <c r="F3" s="23" t="s">
        <v>54</v>
      </c>
    </row>
    <row r="4" spans="1:6" ht="12.75">
      <c r="A4" s="17" t="s">
        <v>30</v>
      </c>
      <c r="B4" s="24" t="s">
        <v>63</v>
      </c>
      <c r="C4" s="20" t="s">
        <v>53</v>
      </c>
      <c r="D4" s="21">
        <v>104</v>
      </c>
      <c r="E4" s="22">
        <f t="shared" si="0"/>
        <v>69.33333333333333</v>
      </c>
      <c r="F4" s="23" t="s">
        <v>54</v>
      </c>
    </row>
    <row r="5" spans="1:6" ht="12.75">
      <c r="A5" s="17" t="s">
        <v>30</v>
      </c>
      <c r="B5" s="20" t="s">
        <v>64</v>
      </c>
      <c r="C5" s="20" t="s">
        <v>53</v>
      </c>
      <c r="D5" s="21">
        <v>94</v>
      </c>
      <c r="E5" s="22">
        <f t="shared" si="0"/>
        <v>62.666666666666664</v>
      </c>
      <c r="F5" s="23" t="s">
        <v>54</v>
      </c>
    </row>
    <row r="6" spans="1:6" ht="12.75">
      <c r="A6" s="17" t="s">
        <v>30</v>
      </c>
      <c r="B6" s="20" t="s">
        <v>65</v>
      </c>
      <c r="C6" s="20" t="s">
        <v>53</v>
      </c>
      <c r="D6" s="21">
        <v>84</v>
      </c>
      <c r="E6" s="22">
        <f t="shared" si="0"/>
        <v>56</v>
      </c>
      <c r="F6" s="23" t="s">
        <v>54</v>
      </c>
    </row>
    <row r="7" spans="1:6" ht="12.75">
      <c r="A7" s="17" t="s">
        <v>30</v>
      </c>
      <c r="B7" s="20" t="s">
        <v>66</v>
      </c>
      <c r="C7" s="20" t="s">
        <v>53</v>
      </c>
      <c r="D7" s="21">
        <v>78</v>
      </c>
      <c r="E7" s="22">
        <f t="shared" si="0"/>
        <v>52</v>
      </c>
      <c r="F7" s="23" t="s">
        <v>54</v>
      </c>
    </row>
    <row r="8" spans="1:6" ht="12.75">
      <c r="A8" s="18" t="s">
        <v>31</v>
      </c>
      <c r="B8" s="20" t="s">
        <v>67</v>
      </c>
      <c r="C8" s="20" t="s">
        <v>53</v>
      </c>
      <c r="D8" s="21">
        <v>54</v>
      </c>
      <c r="E8" s="22">
        <f t="shared" si="0"/>
        <v>36</v>
      </c>
      <c r="F8" s="23" t="s">
        <v>54</v>
      </c>
    </row>
    <row r="9" spans="1:6" ht="12.75">
      <c r="A9" s="18" t="s">
        <v>31</v>
      </c>
      <c r="B9" s="20" t="s">
        <v>68</v>
      </c>
      <c r="C9" s="20" t="s">
        <v>53</v>
      </c>
      <c r="D9" s="21">
        <v>26</v>
      </c>
      <c r="E9" s="22">
        <f t="shared" si="0"/>
        <v>17.333333333333332</v>
      </c>
      <c r="F9" s="23" t="s">
        <v>54</v>
      </c>
    </row>
    <row r="10" spans="2:6" ht="12.75">
      <c r="B10" s="20"/>
      <c r="C10" s="20"/>
      <c r="D10" s="21"/>
      <c r="E10" s="22"/>
      <c r="F10" s="20"/>
    </row>
    <row r="11" spans="2:6" ht="12.75">
      <c r="B11" s="20"/>
      <c r="C11" s="20"/>
      <c r="D11" s="21"/>
      <c r="E11" s="22"/>
      <c r="F11" s="23"/>
    </row>
    <row r="12" spans="2:6" ht="12.75">
      <c r="B12" s="20"/>
      <c r="C12" s="20"/>
      <c r="D12" s="21"/>
      <c r="E12" s="22"/>
      <c r="F12" s="20"/>
    </row>
    <row r="13" spans="2:6" ht="12.75">
      <c r="B13" s="20"/>
      <c r="C13" s="20"/>
      <c r="D13" s="21"/>
      <c r="E13" s="22"/>
      <c r="F13" s="23"/>
    </row>
    <row r="14" spans="2:6" ht="12.75">
      <c r="B14" s="20"/>
      <c r="C14" s="20"/>
      <c r="D14" s="21"/>
      <c r="E14" s="22"/>
      <c r="F14" s="20"/>
    </row>
    <row r="15" spans="2:6" ht="12.75">
      <c r="B15" s="20"/>
      <c r="C15" s="20"/>
      <c r="D15" s="21"/>
      <c r="E15" s="22"/>
      <c r="F15" s="20"/>
    </row>
    <row r="16" spans="2:6" ht="12.75">
      <c r="B16" s="20"/>
      <c r="C16" s="20"/>
      <c r="D16" s="21"/>
      <c r="E16" s="22"/>
      <c r="F16" s="20"/>
    </row>
    <row r="17" spans="2:6" ht="12.75">
      <c r="B17" s="20"/>
      <c r="C17" s="20"/>
      <c r="D17" s="21"/>
      <c r="E17" s="22"/>
      <c r="F17" s="20"/>
    </row>
    <row r="18" spans="2:6" ht="12.75">
      <c r="B18" s="20"/>
      <c r="C18" s="20"/>
      <c r="D18" s="21"/>
      <c r="E18" s="22"/>
      <c r="F18" s="23"/>
    </row>
    <row r="19" spans="2:6" ht="12.75">
      <c r="B19" s="20"/>
      <c r="C19" s="20"/>
      <c r="D19" s="21"/>
      <c r="E19" s="22"/>
      <c r="F19" s="23"/>
    </row>
    <row r="20" spans="2:6" ht="12.75">
      <c r="B20" s="20"/>
      <c r="C20" s="20"/>
      <c r="D20" s="21"/>
      <c r="E20" s="22"/>
      <c r="F20" s="23"/>
    </row>
    <row r="21" spans="2:6" ht="12.75">
      <c r="B21" s="20"/>
      <c r="C21" s="20"/>
      <c r="D21" s="21"/>
      <c r="E21" s="22"/>
      <c r="F21" s="23"/>
    </row>
    <row r="22" spans="2:6" ht="12.75">
      <c r="B22" s="20"/>
      <c r="C22" s="20"/>
      <c r="D22" s="21"/>
      <c r="E22" s="22"/>
      <c r="F22" s="20"/>
    </row>
    <row r="23" spans="2:6" ht="12.75">
      <c r="B23" s="20"/>
      <c r="C23" s="20"/>
      <c r="D23" s="21"/>
      <c r="E23" s="22"/>
      <c r="F23" s="20"/>
    </row>
    <row r="24" spans="2:6" ht="12.75">
      <c r="B24" s="20"/>
      <c r="C24" s="20"/>
      <c r="D24" s="21"/>
      <c r="E24" s="22"/>
      <c r="F24" s="20"/>
    </row>
    <row r="25" spans="2:6" ht="12.75">
      <c r="B25" s="20"/>
      <c r="C25" s="20"/>
      <c r="D25" s="21"/>
      <c r="E25" s="22"/>
      <c r="F25" s="20"/>
    </row>
    <row r="26" spans="2:6" ht="12.75">
      <c r="B26" s="20"/>
      <c r="C26" s="20"/>
      <c r="D26" s="21"/>
      <c r="E26" s="22"/>
      <c r="F26" s="20"/>
    </row>
    <row r="27" spans="2:6" ht="12.75">
      <c r="B27" s="20"/>
      <c r="C27" s="20"/>
      <c r="D27" s="21"/>
      <c r="E27" s="22"/>
      <c r="F27" s="20"/>
    </row>
    <row r="28" spans="2:6" ht="12.75">
      <c r="B28" s="20"/>
      <c r="C28" s="20"/>
      <c r="D28" s="21"/>
      <c r="E28" s="22"/>
      <c r="F28" s="20"/>
    </row>
    <row r="29" spans="2:6" ht="12.75">
      <c r="B29" s="20"/>
      <c r="C29" s="20"/>
      <c r="D29" s="21"/>
      <c r="E29" s="22"/>
      <c r="F29" s="20"/>
    </row>
    <row r="30" spans="2:6" ht="12.75">
      <c r="B30" s="20"/>
      <c r="C30" s="20"/>
      <c r="D30" s="21"/>
      <c r="E30" s="22"/>
      <c r="F30" s="23"/>
    </row>
    <row r="31" spans="2:6" ht="12.75">
      <c r="B31" s="20"/>
      <c r="C31" s="20"/>
      <c r="D31" s="21"/>
      <c r="E31" s="22"/>
      <c r="F31" s="23"/>
    </row>
    <row r="32" spans="2:6" ht="12.75">
      <c r="B32" s="20"/>
      <c r="C32" s="20"/>
      <c r="D32" s="21"/>
      <c r="E32" s="22"/>
      <c r="F32" s="23"/>
    </row>
    <row r="33" spans="2:6" ht="12.75">
      <c r="B33" s="20"/>
      <c r="C33" s="20"/>
      <c r="D33" s="21"/>
      <c r="E33" s="22"/>
      <c r="F33" s="23"/>
    </row>
  </sheetData>
  <sheetProtection/>
  <autoFilter ref="B2:F6">
    <sortState ref="B3:F33">
      <sortCondition descending="1" sortBy="value" ref="D3:D33"/>
    </sortState>
  </autoFilter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8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5.28125" style="18" customWidth="1"/>
    <col min="2" max="2" width="39.28125" style="18" customWidth="1"/>
    <col min="3" max="3" width="42.7109375" style="18" customWidth="1"/>
    <col min="4" max="5" width="9.140625" style="25" customWidth="1"/>
    <col min="6" max="6" width="25.8515625" style="18" customWidth="1"/>
    <col min="7" max="16384" width="9.140625" style="18" customWidth="1"/>
  </cols>
  <sheetData>
    <row r="1" spans="2:8" ht="12.75">
      <c r="B1" s="29" t="s">
        <v>69</v>
      </c>
      <c r="C1" s="29"/>
      <c r="D1" s="29"/>
      <c r="E1" s="16"/>
      <c r="F1" s="17" t="s">
        <v>1</v>
      </c>
      <c r="H1" s="26">
        <v>100</v>
      </c>
    </row>
    <row r="2" spans="1:6" ht="12.75">
      <c r="A2" s="17" t="s">
        <v>28</v>
      </c>
      <c r="B2" s="19" t="s">
        <v>9</v>
      </c>
      <c r="C2" s="16" t="s">
        <v>2</v>
      </c>
      <c r="D2" s="16" t="s">
        <v>0</v>
      </c>
      <c r="E2" s="16" t="s">
        <v>7</v>
      </c>
      <c r="F2" s="17" t="s">
        <v>8</v>
      </c>
    </row>
    <row r="3" spans="1:6" ht="13.5" customHeight="1">
      <c r="A3" s="17" t="s">
        <v>29</v>
      </c>
      <c r="B3" s="24" t="s">
        <v>70</v>
      </c>
      <c r="C3" s="20" t="s">
        <v>53</v>
      </c>
      <c r="D3" s="21">
        <v>60</v>
      </c>
      <c r="E3" s="22">
        <f aca="true" t="shared" si="0" ref="E3:E8">D3*100/100</f>
        <v>60</v>
      </c>
      <c r="F3" s="23" t="s">
        <v>54</v>
      </c>
    </row>
    <row r="4" spans="1:6" ht="13.5" customHeight="1">
      <c r="A4" s="17" t="s">
        <v>30</v>
      </c>
      <c r="B4" s="24" t="s">
        <v>71</v>
      </c>
      <c r="C4" s="20" t="s">
        <v>53</v>
      </c>
      <c r="D4" s="21">
        <v>53.3</v>
      </c>
      <c r="E4" s="22">
        <f t="shared" si="0"/>
        <v>53.3</v>
      </c>
      <c r="F4" s="23" t="s">
        <v>54</v>
      </c>
    </row>
    <row r="5" spans="1:6" ht="13.5" customHeight="1">
      <c r="A5" s="17" t="s">
        <v>30</v>
      </c>
      <c r="B5" s="20" t="s">
        <v>72</v>
      </c>
      <c r="C5" s="20" t="s">
        <v>53</v>
      </c>
      <c r="D5" s="21">
        <v>53</v>
      </c>
      <c r="E5" s="22">
        <f t="shared" si="0"/>
        <v>53</v>
      </c>
      <c r="F5" s="23" t="s">
        <v>54</v>
      </c>
    </row>
    <row r="6" spans="1:6" ht="13.5" customHeight="1">
      <c r="A6" s="18" t="s">
        <v>31</v>
      </c>
      <c r="B6" s="24" t="s">
        <v>73</v>
      </c>
      <c r="C6" s="20" t="s">
        <v>53</v>
      </c>
      <c r="D6" s="21">
        <v>32</v>
      </c>
      <c r="E6" s="22">
        <f t="shared" si="0"/>
        <v>32</v>
      </c>
      <c r="F6" s="23" t="s">
        <v>54</v>
      </c>
    </row>
    <row r="7" spans="1:6" ht="12.75">
      <c r="A7" s="18" t="s">
        <v>31</v>
      </c>
      <c r="B7" s="20" t="s">
        <v>74</v>
      </c>
      <c r="C7" s="20" t="s">
        <v>53</v>
      </c>
      <c r="D7" s="25">
        <v>27.3</v>
      </c>
      <c r="E7" s="22">
        <f t="shared" si="0"/>
        <v>27.3</v>
      </c>
      <c r="F7" s="23" t="s">
        <v>54</v>
      </c>
    </row>
    <row r="8" spans="1:6" ht="12.75">
      <c r="A8" s="18" t="s">
        <v>31</v>
      </c>
      <c r="B8" s="20" t="s">
        <v>75</v>
      </c>
      <c r="C8" s="20" t="s">
        <v>53</v>
      </c>
      <c r="D8" s="21">
        <v>24.7</v>
      </c>
      <c r="E8" s="22">
        <f t="shared" si="0"/>
        <v>24.7</v>
      </c>
      <c r="F8" s="23" t="s">
        <v>54</v>
      </c>
    </row>
  </sheetData>
  <sheetProtection/>
  <autoFilter ref="B2:F7">
    <sortState ref="B3:F8">
      <sortCondition descending="1" sortBy="value" ref="D3:D8"/>
    </sortState>
  </autoFilter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H26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13.421875" style="18" customWidth="1"/>
    <col min="2" max="2" width="36.00390625" style="18" customWidth="1"/>
    <col min="3" max="3" width="43.28125" style="18" customWidth="1"/>
    <col min="4" max="4" width="10.57421875" style="25" customWidth="1"/>
    <col min="5" max="5" width="11.421875" style="18" customWidth="1"/>
    <col min="6" max="6" width="21.140625" style="18" customWidth="1"/>
    <col min="7" max="7" width="19.28125" style="18" customWidth="1"/>
    <col min="8" max="16384" width="9.140625" style="18" customWidth="1"/>
  </cols>
  <sheetData>
    <row r="1" spans="2:6" ht="12.75">
      <c r="B1" s="29" t="s">
        <v>76</v>
      </c>
      <c r="C1" s="29"/>
      <c r="D1" s="29"/>
      <c r="E1" s="16"/>
      <c r="F1" s="16"/>
    </row>
    <row r="2" spans="1:8" ht="12.75">
      <c r="A2" s="17" t="s">
        <v>28</v>
      </c>
      <c r="B2" s="19" t="s">
        <v>10</v>
      </c>
      <c r="C2" s="16" t="s">
        <v>2</v>
      </c>
      <c r="D2" s="16" t="s">
        <v>0</v>
      </c>
      <c r="E2" s="17" t="s">
        <v>7</v>
      </c>
      <c r="F2" s="17" t="s">
        <v>8</v>
      </c>
      <c r="G2" s="17" t="s">
        <v>1</v>
      </c>
      <c r="H2" s="17">
        <v>100</v>
      </c>
    </row>
    <row r="3" spans="1:6" ht="12.75">
      <c r="A3" s="17" t="s">
        <v>29</v>
      </c>
      <c r="B3" s="24" t="s">
        <v>77</v>
      </c>
      <c r="C3" s="20" t="s">
        <v>53</v>
      </c>
      <c r="D3" s="25">
        <v>58.7</v>
      </c>
      <c r="E3" s="22">
        <f>D3*100/100</f>
        <v>58.7</v>
      </c>
      <c r="F3" s="23" t="s">
        <v>54</v>
      </c>
    </row>
    <row r="4" spans="1:6" ht="12.75">
      <c r="A4" s="17" t="s">
        <v>29</v>
      </c>
      <c r="B4" s="18" t="s">
        <v>102</v>
      </c>
      <c r="C4" s="18" t="s">
        <v>99</v>
      </c>
      <c r="D4" s="25">
        <v>174</v>
      </c>
      <c r="E4" s="27">
        <f>D4*100/300</f>
        <v>58</v>
      </c>
      <c r="F4" s="18" t="s">
        <v>100</v>
      </c>
    </row>
    <row r="5" spans="1:6" ht="12.75">
      <c r="A5" s="17" t="s">
        <v>30</v>
      </c>
      <c r="B5" s="18" t="s">
        <v>104</v>
      </c>
      <c r="C5" s="18" t="s">
        <v>99</v>
      </c>
      <c r="D5" s="25">
        <v>170</v>
      </c>
      <c r="E5" s="27">
        <f>D5*100/300</f>
        <v>56.666666666666664</v>
      </c>
      <c r="F5" s="18" t="s">
        <v>100</v>
      </c>
    </row>
    <row r="6" spans="1:6" ht="12.75">
      <c r="A6" s="17" t="s">
        <v>30</v>
      </c>
      <c r="B6" s="24" t="s">
        <v>78</v>
      </c>
      <c r="C6" s="20" t="s">
        <v>53</v>
      </c>
      <c r="D6" s="25">
        <v>56.3</v>
      </c>
      <c r="E6" s="22">
        <f>D6*100/100</f>
        <v>56.3</v>
      </c>
      <c r="F6" s="23" t="s">
        <v>54</v>
      </c>
    </row>
    <row r="7" spans="1:6" ht="12.75">
      <c r="A7" s="17" t="s">
        <v>30</v>
      </c>
      <c r="B7" s="24" t="s">
        <v>79</v>
      </c>
      <c r="C7" s="20" t="s">
        <v>53</v>
      </c>
      <c r="D7" s="21">
        <v>53.3</v>
      </c>
      <c r="E7" s="22">
        <f>D7*100/100</f>
        <v>53.3</v>
      </c>
      <c r="F7" s="23" t="s">
        <v>54</v>
      </c>
    </row>
    <row r="8" spans="1:6" ht="12.75">
      <c r="A8" s="17" t="s">
        <v>30</v>
      </c>
      <c r="B8" s="20" t="s">
        <v>80</v>
      </c>
      <c r="C8" s="20" t="s">
        <v>53</v>
      </c>
      <c r="D8" s="21">
        <v>52.7</v>
      </c>
      <c r="E8" s="22">
        <f>D8*100/100</f>
        <v>52.7</v>
      </c>
      <c r="F8" s="23" t="s">
        <v>54</v>
      </c>
    </row>
    <row r="9" spans="1:6" ht="12.75">
      <c r="A9" s="17" t="s">
        <v>30</v>
      </c>
      <c r="B9" s="18" t="s">
        <v>98</v>
      </c>
      <c r="C9" s="18" t="s">
        <v>99</v>
      </c>
      <c r="D9" s="25">
        <v>158</v>
      </c>
      <c r="E9" s="27">
        <f>D9*100/300</f>
        <v>52.666666666666664</v>
      </c>
      <c r="F9" s="18" t="s">
        <v>100</v>
      </c>
    </row>
    <row r="10" spans="1:6" ht="12.75">
      <c r="A10" s="20" t="s">
        <v>31</v>
      </c>
      <c r="B10" s="24" t="s">
        <v>81</v>
      </c>
      <c r="C10" s="20" t="s">
        <v>53</v>
      </c>
      <c r="D10" s="25">
        <v>49.3</v>
      </c>
      <c r="E10" s="22">
        <f>D10*100/100</f>
        <v>49.3</v>
      </c>
      <c r="F10" s="23" t="s">
        <v>54</v>
      </c>
    </row>
    <row r="11" spans="1:6" ht="12.75">
      <c r="A11" s="20" t="s">
        <v>31</v>
      </c>
      <c r="B11" s="18" t="s">
        <v>103</v>
      </c>
      <c r="C11" s="18" t="s">
        <v>99</v>
      </c>
      <c r="D11" s="25">
        <v>136</v>
      </c>
      <c r="E11" s="27">
        <f>D11*100/300</f>
        <v>45.333333333333336</v>
      </c>
      <c r="F11" s="18" t="s">
        <v>100</v>
      </c>
    </row>
    <row r="12" spans="1:6" ht="12.75">
      <c r="A12" s="18" t="s">
        <v>31</v>
      </c>
      <c r="B12" s="24" t="s">
        <v>82</v>
      </c>
      <c r="C12" s="20" t="s">
        <v>53</v>
      </c>
      <c r="D12" s="21">
        <v>41.3</v>
      </c>
      <c r="E12" s="22">
        <f>D12*100/100</f>
        <v>41.3</v>
      </c>
      <c r="F12" s="23" t="s">
        <v>54</v>
      </c>
    </row>
    <row r="13" spans="1:6" ht="12.75">
      <c r="A13" s="18" t="s">
        <v>31</v>
      </c>
      <c r="B13" s="18" t="s">
        <v>106</v>
      </c>
      <c r="C13" s="18" t="s">
        <v>99</v>
      </c>
      <c r="D13" s="25">
        <v>120</v>
      </c>
      <c r="E13" s="27">
        <f>D13*100/300</f>
        <v>40</v>
      </c>
      <c r="F13" s="18" t="s">
        <v>100</v>
      </c>
    </row>
    <row r="14" spans="1:6" ht="12.75">
      <c r="A14" s="18" t="s">
        <v>31</v>
      </c>
      <c r="B14" s="24" t="s">
        <v>83</v>
      </c>
      <c r="C14" s="20" t="s">
        <v>53</v>
      </c>
      <c r="D14" s="21">
        <v>39.3</v>
      </c>
      <c r="E14" s="22">
        <f>D14*100/100</f>
        <v>39.3</v>
      </c>
      <c r="F14" s="23" t="s">
        <v>54</v>
      </c>
    </row>
    <row r="15" spans="1:6" ht="12.75">
      <c r="A15" s="18" t="s">
        <v>31</v>
      </c>
      <c r="B15" s="24" t="s">
        <v>84</v>
      </c>
      <c r="C15" s="20" t="s">
        <v>53</v>
      </c>
      <c r="D15" s="21">
        <v>38</v>
      </c>
      <c r="E15" s="22">
        <f>D15*100/100</f>
        <v>38</v>
      </c>
      <c r="F15" s="23" t="s">
        <v>54</v>
      </c>
    </row>
    <row r="16" spans="1:6" ht="12.75">
      <c r="A16" s="18" t="s">
        <v>31</v>
      </c>
      <c r="B16" s="24" t="s">
        <v>85</v>
      </c>
      <c r="C16" s="20" t="s">
        <v>53</v>
      </c>
      <c r="D16" s="25">
        <v>36.7</v>
      </c>
      <c r="E16" s="22">
        <f>D16*100/100</f>
        <v>36.7</v>
      </c>
      <c r="F16" s="23" t="s">
        <v>54</v>
      </c>
    </row>
    <row r="17" spans="1:6" ht="12.75">
      <c r="A17" s="18" t="s">
        <v>31</v>
      </c>
      <c r="B17" s="24" t="s">
        <v>86</v>
      </c>
      <c r="C17" s="20" t="s">
        <v>53</v>
      </c>
      <c r="D17" s="25">
        <v>34.7</v>
      </c>
      <c r="E17" s="22">
        <f>D17*100/100</f>
        <v>34.7</v>
      </c>
      <c r="F17" s="23" t="s">
        <v>54</v>
      </c>
    </row>
    <row r="18" spans="1:6" ht="12.75">
      <c r="A18" s="18" t="s">
        <v>31</v>
      </c>
      <c r="B18" s="18" t="s">
        <v>107</v>
      </c>
      <c r="C18" s="18" t="s">
        <v>99</v>
      </c>
      <c r="D18" s="25">
        <v>104</v>
      </c>
      <c r="E18" s="27">
        <f>D18*100/300</f>
        <v>34.666666666666664</v>
      </c>
      <c r="F18" s="18" t="s">
        <v>100</v>
      </c>
    </row>
    <row r="19" spans="1:6" ht="12.75">
      <c r="A19" s="18" t="s">
        <v>31</v>
      </c>
      <c r="B19" s="24" t="s">
        <v>87</v>
      </c>
      <c r="C19" s="20" t="s">
        <v>53</v>
      </c>
      <c r="D19" s="25">
        <v>33.3</v>
      </c>
      <c r="E19" s="22">
        <f>D19*100/100</f>
        <v>33.3</v>
      </c>
      <c r="F19" s="23" t="s">
        <v>54</v>
      </c>
    </row>
    <row r="20" spans="1:6" ht="12.75">
      <c r="A20" s="18" t="s">
        <v>31</v>
      </c>
      <c r="B20" s="24" t="s">
        <v>88</v>
      </c>
      <c r="C20" s="20" t="s">
        <v>53</v>
      </c>
      <c r="D20" s="25">
        <v>32.7</v>
      </c>
      <c r="E20" s="22">
        <f>D20*100/100</f>
        <v>32.7</v>
      </c>
      <c r="F20" s="23" t="s">
        <v>54</v>
      </c>
    </row>
    <row r="21" spans="1:6" ht="12.75">
      <c r="A21" s="18" t="s">
        <v>31</v>
      </c>
      <c r="B21" s="18" t="s">
        <v>101</v>
      </c>
      <c r="C21" s="18" t="s">
        <v>99</v>
      </c>
      <c r="D21" s="25">
        <v>90</v>
      </c>
      <c r="E21" s="27">
        <f>D21*100/300</f>
        <v>30</v>
      </c>
      <c r="F21" s="18" t="s">
        <v>100</v>
      </c>
    </row>
    <row r="22" spans="1:6" ht="12.75">
      <c r="A22" s="18" t="s">
        <v>31</v>
      </c>
      <c r="B22" s="18" t="s">
        <v>137</v>
      </c>
      <c r="C22" s="18" t="s">
        <v>134</v>
      </c>
      <c r="D22" s="25">
        <v>84</v>
      </c>
      <c r="E22" s="27">
        <f>D22*100/300</f>
        <v>28</v>
      </c>
      <c r="F22" s="18" t="s">
        <v>135</v>
      </c>
    </row>
    <row r="23" spans="1:6" ht="12.75">
      <c r="A23" s="18" t="s">
        <v>31</v>
      </c>
      <c r="B23" s="18" t="s">
        <v>136</v>
      </c>
      <c r="C23" s="18" t="s">
        <v>134</v>
      </c>
      <c r="D23" s="25">
        <v>73</v>
      </c>
      <c r="E23" s="27">
        <f>D23*100/300</f>
        <v>24.333333333333332</v>
      </c>
      <c r="F23" s="18" t="s">
        <v>135</v>
      </c>
    </row>
    <row r="24" spans="1:6" ht="12.75">
      <c r="A24" s="18" t="s">
        <v>31</v>
      </c>
      <c r="B24" s="18" t="s">
        <v>133</v>
      </c>
      <c r="C24" s="18" t="s">
        <v>134</v>
      </c>
      <c r="D24" s="25">
        <v>66</v>
      </c>
      <c r="E24" s="27">
        <f>D24*100/300</f>
        <v>22</v>
      </c>
      <c r="F24" s="18" t="s">
        <v>135</v>
      </c>
    </row>
    <row r="25" spans="1:6" ht="12.75">
      <c r="A25" s="18" t="s">
        <v>31</v>
      </c>
      <c r="B25" s="18" t="s">
        <v>105</v>
      </c>
      <c r="C25" s="18" t="s">
        <v>99</v>
      </c>
      <c r="D25" s="25">
        <v>60</v>
      </c>
      <c r="E25" s="27">
        <f>D25*100/300</f>
        <v>20</v>
      </c>
      <c r="F25" s="18" t="s">
        <v>100</v>
      </c>
    </row>
    <row r="26" spans="1:6" ht="12.75">
      <c r="A26" s="18" t="s">
        <v>31</v>
      </c>
      <c r="B26" s="24" t="s">
        <v>89</v>
      </c>
      <c r="C26" s="20" t="s">
        <v>53</v>
      </c>
      <c r="D26" s="25">
        <v>14.7</v>
      </c>
      <c r="E26" s="22">
        <f>D26*100/100</f>
        <v>14.7</v>
      </c>
      <c r="F26" s="23" t="s">
        <v>54</v>
      </c>
    </row>
  </sheetData>
  <sheetProtection/>
  <autoFilter ref="B2:F26">
    <sortState ref="B3:F26">
      <sortCondition descending="1" sortBy="value" ref="D3:D26"/>
    </sortState>
  </autoFilter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H27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15.421875" style="0" customWidth="1"/>
    <col min="2" max="2" width="37.28125" style="0" customWidth="1"/>
    <col min="3" max="3" width="42.57421875" style="7" customWidth="1"/>
    <col min="4" max="4" width="11.57421875" style="7" customWidth="1"/>
    <col min="5" max="5" width="11.7109375" style="15" customWidth="1"/>
    <col min="6" max="6" width="16.28125" style="0" customWidth="1"/>
    <col min="7" max="7" width="12.140625" style="0" customWidth="1"/>
  </cols>
  <sheetData>
    <row r="1" spans="2:6" ht="12.75">
      <c r="B1" s="28" t="s">
        <v>11</v>
      </c>
      <c r="C1" s="28"/>
      <c r="D1" s="28"/>
      <c r="E1" s="13"/>
      <c r="F1" s="1"/>
    </row>
    <row r="2" spans="1:8" ht="12.75">
      <c r="A2" s="2" t="s">
        <v>28</v>
      </c>
      <c r="B2" s="10" t="s">
        <v>10</v>
      </c>
      <c r="C2" s="1" t="s">
        <v>2</v>
      </c>
      <c r="D2" s="1" t="s">
        <v>0</v>
      </c>
      <c r="E2" s="13" t="s">
        <v>7</v>
      </c>
      <c r="F2" s="2" t="s">
        <v>8</v>
      </c>
      <c r="G2" s="2" t="s">
        <v>1</v>
      </c>
      <c r="H2" s="2">
        <v>300</v>
      </c>
    </row>
    <row r="3" spans="1:6" ht="12.75">
      <c r="A3" s="2" t="s">
        <v>29</v>
      </c>
      <c r="B3" s="11" t="s">
        <v>15</v>
      </c>
      <c r="C3" s="3" t="s">
        <v>13</v>
      </c>
      <c r="D3" s="6">
        <v>226</v>
      </c>
      <c r="E3" s="8">
        <f>D3*100/300</f>
        <v>75.33333333333333</v>
      </c>
      <c r="F3" s="5" t="s">
        <v>14</v>
      </c>
    </row>
    <row r="4" spans="1:6" ht="12.75">
      <c r="A4" s="2" t="s">
        <v>30</v>
      </c>
      <c r="B4" s="11" t="s">
        <v>18</v>
      </c>
      <c r="C4" s="3" t="s">
        <v>13</v>
      </c>
      <c r="D4" s="6">
        <v>220</v>
      </c>
      <c r="E4" s="8">
        <f>D4*100/300</f>
        <v>73.33333333333333</v>
      </c>
      <c r="F4" s="5" t="s">
        <v>14</v>
      </c>
    </row>
    <row r="5" spans="1:6" ht="12.75">
      <c r="A5" s="2" t="s">
        <v>29</v>
      </c>
      <c r="B5" t="s">
        <v>39</v>
      </c>
      <c r="C5" s="12" t="s">
        <v>40</v>
      </c>
      <c r="D5" s="7">
        <v>69.33</v>
      </c>
      <c r="E5" s="14">
        <v>69.33</v>
      </c>
      <c r="F5" t="s">
        <v>41</v>
      </c>
    </row>
    <row r="6" spans="1:6" ht="12.75">
      <c r="A6" s="2" t="s">
        <v>30</v>
      </c>
      <c r="B6" s="11" t="s">
        <v>12</v>
      </c>
      <c r="C6" s="3" t="s">
        <v>13</v>
      </c>
      <c r="D6" s="6">
        <v>188</v>
      </c>
      <c r="E6" s="8">
        <f>D6*100/300</f>
        <v>62.666666666666664</v>
      </c>
      <c r="F6" s="5" t="s">
        <v>14</v>
      </c>
    </row>
    <row r="7" spans="1:6" ht="12.75">
      <c r="A7" s="2" t="s">
        <v>30</v>
      </c>
      <c r="B7" s="11" t="s">
        <v>19</v>
      </c>
      <c r="C7" s="3" t="s">
        <v>13</v>
      </c>
      <c r="D7" s="6">
        <v>184</v>
      </c>
      <c r="E7" s="8">
        <f>D7*100/300</f>
        <v>61.333333333333336</v>
      </c>
      <c r="F7" s="5" t="s">
        <v>14</v>
      </c>
    </row>
    <row r="8" spans="1:6" ht="12.75">
      <c r="A8" s="2" t="s">
        <v>29</v>
      </c>
      <c r="B8" t="s">
        <v>113</v>
      </c>
      <c r="C8" s="12" t="s">
        <v>111</v>
      </c>
      <c r="D8" s="7">
        <v>178</v>
      </c>
      <c r="E8" s="14">
        <f>D8*100/300</f>
        <v>59.333333333333336</v>
      </c>
      <c r="F8" t="s">
        <v>112</v>
      </c>
    </row>
    <row r="9" spans="1:6" ht="12.75">
      <c r="A9" s="2" t="s">
        <v>29</v>
      </c>
      <c r="B9" t="s">
        <v>120</v>
      </c>
      <c r="C9" s="12" t="s">
        <v>118</v>
      </c>
      <c r="D9" s="7">
        <v>178</v>
      </c>
      <c r="E9" s="14">
        <f>D9*100/300</f>
        <v>59.333333333333336</v>
      </c>
      <c r="F9" t="s">
        <v>119</v>
      </c>
    </row>
    <row r="10" spans="1:6" ht="12.75">
      <c r="A10" s="2" t="s">
        <v>30</v>
      </c>
      <c r="B10" s="11" t="s">
        <v>20</v>
      </c>
      <c r="C10" s="3" t="s">
        <v>13</v>
      </c>
      <c r="D10" s="6">
        <v>176</v>
      </c>
      <c r="E10" s="8">
        <f>D10*100/300</f>
        <v>58.666666666666664</v>
      </c>
      <c r="F10" s="5" t="s">
        <v>14</v>
      </c>
    </row>
    <row r="11" spans="1:6" ht="12.75">
      <c r="A11" s="2" t="s">
        <v>30</v>
      </c>
      <c r="B11" t="s">
        <v>42</v>
      </c>
      <c r="C11" s="12" t="s">
        <v>40</v>
      </c>
      <c r="D11" s="7">
        <v>58.66</v>
      </c>
      <c r="E11" s="14">
        <v>58.66</v>
      </c>
      <c r="F11" t="s">
        <v>41</v>
      </c>
    </row>
    <row r="12" spans="1:6" ht="12.75">
      <c r="A12" s="2" t="s">
        <v>30</v>
      </c>
      <c r="B12" t="s">
        <v>110</v>
      </c>
      <c r="C12" s="12" t="s">
        <v>111</v>
      </c>
      <c r="D12" s="7">
        <v>168</v>
      </c>
      <c r="E12" s="14">
        <f>D12*100/300</f>
        <v>56</v>
      </c>
      <c r="F12" t="s">
        <v>112</v>
      </c>
    </row>
    <row r="13" spans="1:6" ht="12.75">
      <c r="A13" s="2" t="s">
        <v>30</v>
      </c>
      <c r="B13" s="11" t="s">
        <v>16</v>
      </c>
      <c r="C13" s="3" t="s">
        <v>13</v>
      </c>
      <c r="D13" s="6">
        <v>166</v>
      </c>
      <c r="E13" s="8">
        <f>D13*100/300</f>
        <v>55.333333333333336</v>
      </c>
      <c r="F13" s="5" t="s">
        <v>14</v>
      </c>
    </row>
    <row r="14" spans="1:6" ht="12.75">
      <c r="A14" s="2" t="s">
        <v>30</v>
      </c>
      <c r="B14" t="s">
        <v>43</v>
      </c>
      <c r="C14" s="12" t="s">
        <v>40</v>
      </c>
      <c r="D14" s="7">
        <v>54.66</v>
      </c>
      <c r="E14" s="14">
        <v>54.66</v>
      </c>
      <c r="F14" t="s">
        <v>41</v>
      </c>
    </row>
    <row r="15" spans="1:6" ht="12.75">
      <c r="A15" s="2" t="s">
        <v>30</v>
      </c>
      <c r="B15" t="s">
        <v>44</v>
      </c>
      <c r="C15" s="12" t="s">
        <v>40</v>
      </c>
      <c r="D15" s="7">
        <v>54.66</v>
      </c>
      <c r="E15" s="14">
        <v>54.66</v>
      </c>
      <c r="F15" t="s">
        <v>41</v>
      </c>
    </row>
    <row r="16" spans="1:6" ht="12.75">
      <c r="A16" s="2" t="s">
        <v>29</v>
      </c>
      <c r="B16" t="s">
        <v>93</v>
      </c>
      <c r="C16" s="7" t="s">
        <v>53</v>
      </c>
      <c r="D16" s="7">
        <v>53.3</v>
      </c>
      <c r="E16" s="14">
        <v>53.3</v>
      </c>
      <c r="F16" t="s">
        <v>54</v>
      </c>
    </row>
    <row r="17" spans="1:6" ht="12.75">
      <c r="A17" s="2" t="s">
        <v>30</v>
      </c>
      <c r="B17" t="s">
        <v>117</v>
      </c>
      <c r="C17" s="12" t="s">
        <v>118</v>
      </c>
      <c r="D17" s="7">
        <v>154</v>
      </c>
      <c r="E17" s="14">
        <f>D17*100/300</f>
        <v>51.333333333333336</v>
      </c>
      <c r="F17" t="s">
        <v>119</v>
      </c>
    </row>
    <row r="18" spans="1:6" ht="12.75">
      <c r="A18" s="2" t="s">
        <v>30</v>
      </c>
      <c r="B18" t="s">
        <v>94</v>
      </c>
      <c r="C18" s="7" t="s">
        <v>53</v>
      </c>
      <c r="D18" s="7">
        <v>50</v>
      </c>
      <c r="E18" s="14">
        <v>50</v>
      </c>
      <c r="F18" t="s">
        <v>54</v>
      </c>
    </row>
    <row r="19" spans="1:6" ht="12.75">
      <c r="A19" s="3" t="s">
        <v>31</v>
      </c>
      <c r="B19" t="s">
        <v>95</v>
      </c>
      <c r="C19" s="7" t="s">
        <v>53</v>
      </c>
      <c r="D19" s="7">
        <v>44</v>
      </c>
      <c r="E19" s="14">
        <v>44</v>
      </c>
      <c r="F19" t="s">
        <v>54</v>
      </c>
    </row>
    <row r="20" spans="1:6" ht="12.75">
      <c r="A20" s="3" t="s">
        <v>31</v>
      </c>
      <c r="B20" t="s">
        <v>96</v>
      </c>
      <c r="C20" s="7" t="s">
        <v>53</v>
      </c>
      <c r="D20" s="7">
        <v>40.6</v>
      </c>
      <c r="E20" s="14">
        <v>40.6</v>
      </c>
      <c r="F20" t="s">
        <v>54</v>
      </c>
    </row>
    <row r="21" spans="1:6" ht="12.75">
      <c r="A21" s="3" t="s">
        <v>31</v>
      </c>
      <c r="B21" s="11" t="s">
        <v>35</v>
      </c>
      <c r="C21" s="11" t="s">
        <v>33</v>
      </c>
      <c r="D21" s="6">
        <v>29.3</v>
      </c>
      <c r="E21" s="8">
        <v>29.3</v>
      </c>
      <c r="F21" s="5" t="s">
        <v>34</v>
      </c>
    </row>
    <row r="22" spans="1:6" ht="12.75">
      <c r="A22" s="3" t="s">
        <v>31</v>
      </c>
      <c r="B22" s="11" t="s">
        <v>36</v>
      </c>
      <c r="C22" s="11" t="s">
        <v>33</v>
      </c>
      <c r="D22" s="6">
        <v>29.3</v>
      </c>
      <c r="E22" s="8">
        <v>29.3</v>
      </c>
      <c r="F22" s="5" t="s">
        <v>34</v>
      </c>
    </row>
    <row r="23" spans="1:6" ht="12.75">
      <c r="A23" s="3" t="s">
        <v>31</v>
      </c>
      <c r="B23" s="3" t="s">
        <v>37</v>
      </c>
      <c r="C23" s="11" t="s">
        <v>33</v>
      </c>
      <c r="D23" s="7">
        <v>26</v>
      </c>
      <c r="E23" s="14">
        <v>26</v>
      </c>
      <c r="F23" s="3" t="s">
        <v>34</v>
      </c>
    </row>
    <row r="24" spans="1:6" ht="12.75">
      <c r="A24" s="3" t="s">
        <v>31</v>
      </c>
      <c r="B24" t="s">
        <v>97</v>
      </c>
      <c r="C24" s="7" t="s">
        <v>53</v>
      </c>
      <c r="D24" s="7">
        <v>26</v>
      </c>
      <c r="E24" s="14">
        <v>26</v>
      </c>
      <c r="F24" t="s">
        <v>54</v>
      </c>
    </row>
    <row r="25" spans="1:6" ht="12.75">
      <c r="A25" s="3" t="s">
        <v>31</v>
      </c>
      <c r="B25" s="11" t="s">
        <v>32</v>
      </c>
      <c r="C25" s="11" t="s">
        <v>33</v>
      </c>
      <c r="D25" s="6">
        <v>24</v>
      </c>
      <c r="E25" s="8">
        <v>24</v>
      </c>
      <c r="F25" s="5" t="s">
        <v>34</v>
      </c>
    </row>
    <row r="26" spans="1:6" ht="12.75">
      <c r="A26" s="3" t="s">
        <v>31</v>
      </c>
      <c r="B26" t="s">
        <v>38</v>
      </c>
      <c r="C26" s="12" t="s">
        <v>33</v>
      </c>
      <c r="D26" s="7">
        <v>24</v>
      </c>
      <c r="E26" s="14">
        <v>24</v>
      </c>
      <c r="F26" t="s">
        <v>34</v>
      </c>
    </row>
    <row r="27" spans="1:6" ht="12.75">
      <c r="A27" s="3" t="s">
        <v>31</v>
      </c>
      <c r="B27" s="11" t="s">
        <v>17</v>
      </c>
      <c r="C27" s="3" t="s">
        <v>13</v>
      </c>
      <c r="D27" s="6">
        <v>56</v>
      </c>
      <c r="E27" s="8">
        <f>D27*100/300</f>
        <v>18.666666666666668</v>
      </c>
      <c r="F27" s="5" t="s">
        <v>14</v>
      </c>
    </row>
  </sheetData>
  <sheetProtection/>
  <autoFilter ref="B2:F27"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KuznesovaOly</cp:lastModifiedBy>
  <dcterms:created xsi:type="dcterms:W3CDTF">1996-10-08T23:32:33Z</dcterms:created>
  <dcterms:modified xsi:type="dcterms:W3CDTF">2023-10-25T12:41:57Z</dcterms:modified>
  <cp:category/>
  <cp:version/>
  <cp:contentType/>
  <cp:contentStatus/>
</cp:coreProperties>
</file>