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11 кл." sheetId="1" r:id="rId1"/>
  </sheets>
  <definedNames>
    <definedName name="_xlnm._FilterDatabase" localSheetId="0" hidden="1">'7-11 кл.'!$A$2:$F$66</definedName>
  </definedNames>
  <calcPr fullCalcOnLoad="1"/>
</workbook>
</file>

<file path=xl/sharedStrings.xml><?xml version="1.0" encoding="utf-8"?>
<sst xmlns="http://schemas.openxmlformats.org/spreadsheetml/2006/main" count="187" uniqueCount="70">
  <si>
    <t>баллы</t>
  </si>
  <si>
    <t>%</t>
  </si>
  <si>
    <t>Ширшиков</t>
  </si>
  <si>
    <t>Галанин</t>
  </si>
  <si>
    <t>Носков</t>
  </si>
  <si>
    <t>Грибанов</t>
  </si>
  <si>
    <t xml:space="preserve">Астахова </t>
  </si>
  <si>
    <t>Митинская</t>
  </si>
  <si>
    <t xml:space="preserve">Бондаренко </t>
  </si>
  <si>
    <t xml:space="preserve">Уваров </t>
  </si>
  <si>
    <t>Сидоров</t>
  </si>
  <si>
    <t>Черницкая</t>
  </si>
  <si>
    <t>Еропкина</t>
  </si>
  <si>
    <t>Ловырев</t>
  </si>
  <si>
    <t>Шевлякова</t>
  </si>
  <si>
    <t>Лобачева</t>
  </si>
  <si>
    <t>Нагибина</t>
  </si>
  <si>
    <t>Тюкачева</t>
  </si>
  <si>
    <t>Романцева</t>
  </si>
  <si>
    <t>Кулик</t>
  </si>
  <si>
    <t>Мамонтова</t>
  </si>
  <si>
    <t>Класс</t>
  </si>
  <si>
    <t>Тип диплома</t>
  </si>
  <si>
    <t>Ф. участника</t>
  </si>
  <si>
    <t>Муниципальный этап всероссийской олимпиады школьников по биологии</t>
  </si>
  <si>
    <t>Хорошинин</t>
  </si>
  <si>
    <t>Валуевич</t>
  </si>
  <si>
    <t>Царук</t>
  </si>
  <si>
    <t>Колесникова</t>
  </si>
  <si>
    <t>Яковлев</t>
  </si>
  <si>
    <t>Прокудина</t>
  </si>
  <si>
    <t>Комозорова</t>
  </si>
  <si>
    <t>Щербина</t>
  </si>
  <si>
    <t>Быкова</t>
  </si>
  <si>
    <t xml:space="preserve">Шилов </t>
  </si>
  <si>
    <t>Соловьева</t>
  </si>
  <si>
    <t xml:space="preserve">Архипова </t>
  </si>
  <si>
    <t>Балуков</t>
  </si>
  <si>
    <t>Шилова</t>
  </si>
  <si>
    <t>Патракеева</t>
  </si>
  <si>
    <t xml:space="preserve">Башкирева </t>
  </si>
  <si>
    <t>Ивашко</t>
  </si>
  <si>
    <t xml:space="preserve">Авдюхина </t>
  </si>
  <si>
    <t>Порохина</t>
  </si>
  <si>
    <t xml:space="preserve">Рулева </t>
  </si>
  <si>
    <t xml:space="preserve">Безденежных </t>
  </si>
  <si>
    <t>Герасимовская</t>
  </si>
  <si>
    <t>Туманова</t>
  </si>
  <si>
    <t>Мерзлякова</t>
  </si>
  <si>
    <t>Хабарова</t>
  </si>
  <si>
    <t>Питчук</t>
  </si>
  <si>
    <t>Ноговицина</t>
  </si>
  <si>
    <t xml:space="preserve">Кукушкина </t>
  </si>
  <si>
    <t>Красов</t>
  </si>
  <si>
    <t xml:space="preserve">Гурин </t>
  </si>
  <si>
    <t>Осин</t>
  </si>
  <si>
    <t>Родионова</t>
  </si>
  <si>
    <t>Масленников</t>
  </si>
  <si>
    <t xml:space="preserve">Дьяков </t>
  </si>
  <si>
    <t>Донская</t>
  </si>
  <si>
    <t>Туинова</t>
  </si>
  <si>
    <t xml:space="preserve">Иванова </t>
  </si>
  <si>
    <t>Масич</t>
  </si>
  <si>
    <t>победитель</t>
  </si>
  <si>
    <t>участник</t>
  </si>
  <si>
    <t xml:space="preserve">Лобанов </t>
  </si>
  <si>
    <t>призер</t>
  </si>
  <si>
    <t>Нечаева</t>
  </si>
  <si>
    <t>МО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</si>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</sst>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6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7.8515625" style="0" customWidth="1"/>
    <col min="2" max="2" width="13.421875" style="0" customWidth="1"/>
    <col min="3" max="3" width="19.7109375" style="0" customWidth="1"/>
    <col min="4" max="4" width="42.140625" style="0" customWidth="1"/>
    <col min="5" max="5" width="9.00390625" style="4" customWidth="1"/>
    <col min="6" max="6" width="8.7109375" style="4" customWidth="1"/>
  </cols>
  <sheetData>
    <row r="1" spans="1:6" ht="18.75" customHeight="1">
      <c r="A1" s="19" t="s">
        <v>24</v>
      </c>
      <c r="B1" s="19"/>
      <c r="C1" s="19"/>
      <c r="D1" s="19"/>
      <c r="E1" s="19"/>
      <c r="F1" s="19"/>
    </row>
    <row r="2" spans="1:6" ht="12.75">
      <c r="A2" s="1" t="s">
        <v>21</v>
      </c>
      <c r="B2" s="1" t="s">
        <v>22</v>
      </c>
      <c r="C2" s="11" t="s">
        <v>23</v>
      </c>
      <c r="D2" s="1" t="s">
        <v>68</v>
      </c>
      <c r="E2" s="1" t="s">
        <v>0</v>
      </c>
      <c r="F2" s="1" t="s">
        <v>1</v>
      </c>
    </row>
    <row r="3" spans="1:6" ht="12.75">
      <c r="A3" s="4">
        <v>7</v>
      </c>
      <c r="B3" s="12" t="s">
        <v>63</v>
      </c>
      <c r="C3" s="2" t="s">
        <v>26</v>
      </c>
      <c r="D3" s="2" t="s">
        <v>69</v>
      </c>
      <c r="E3" s="3">
        <v>14.5</v>
      </c>
      <c r="F3" s="14">
        <f>E3*100/28</f>
        <v>51.785714285714285</v>
      </c>
    </row>
    <row r="4" spans="1:6" ht="12.75">
      <c r="A4" s="4">
        <v>7</v>
      </c>
      <c r="B4" s="9" t="s">
        <v>64</v>
      </c>
      <c r="C4" s="2" t="s">
        <v>19</v>
      </c>
      <c r="D4" s="2" t="s">
        <v>69</v>
      </c>
      <c r="E4" s="3">
        <v>11</v>
      </c>
      <c r="F4" s="14">
        <f>E4*100/28</f>
        <v>39.285714285714285</v>
      </c>
    </row>
    <row r="5" spans="1:6" ht="12.75">
      <c r="A5" s="4">
        <v>7</v>
      </c>
      <c r="B5" s="9" t="s">
        <v>64</v>
      </c>
      <c r="C5" s="2" t="s">
        <v>27</v>
      </c>
      <c r="D5" s="2" t="s">
        <v>69</v>
      </c>
      <c r="E5" s="3">
        <v>10.5</v>
      </c>
      <c r="F5" s="14">
        <f>E5*100/28</f>
        <v>37.5</v>
      </c>
    </row>
    <row r="6" spans="1:6" ht="12.75">
      <c r="A6" s="4">
        <v>7</v>
      </c>
      <c r="B6" s="9" t="s">
        <v>64</v>
      </c>
      <c r="C6" s="2" t="s">
        <v>25</v>
      </c>
      <c r="D6" s="2" t="s">
        <v>69</v>
      </c>
      <c r="E6" s="8">
        <v>4</v>
      </c>
      <c r="F6" s="14">
        <f>E6*100/28</f>
        <v>14.285714285714286</v>
      </c>
    </row>
    <row r="7" spans="1:6" ht="12.75">
      <c r="A7" s="4"/>
      <c r="B7" s="9"/>
      <c r="C7" s="2"/>
      <c r="D7" s="2"/>
      <c r="E7" s="3"/>
      <c r="F7" s="5"/>
    </row>
    <row r="8" spans="1:6" ht="12.75">
      <c r="A8" s="4">
        <v>8</v>
      </c>
      <c r="B8" s="13" t="s">
        <v>63</v>
      </c>
      <c r="C8" s="2" t="s">
        <v>36</v>
      </c>
      <c r="D8" s="2" t="s">
        <v>69</v>
      </c>
      <c r="E8" s="3">
        <v>19</v>
      </c>
      <c r="F8" s="5">
        <f aca="true" t="shared" si="0" ref="F8:F23">E8*100/31</f>
        <v>61.29032258064516</v>
      </c>
    </row>
    <row r="9" spans="1:6" ht="12.75">
      <c r="A9" s="4">
        <v>8</v>
      </c>
      <c r="B9" s="13" t="s">
        <v>66</v>
      </c>
      <c r="C9" s="2" t="s">
        <v>28</v>
      </c>
      <c r="D9" s="2" t="s">
        <v>69</v>
      </c>
      <c r="E9" s="3">
        <v>17</v>
      </c>
      <c r="F9" s="5">
        <f t="shared" si="0"/>
        <v>54.83870967741935</v>
      </c>
    </row>
    <row r="10" spans="1:6" ht="12.75">
      <c r="A10" s="4">
        <v>8</v>
      </c>
      <c r="B10" s="2" t="s">
        <v>64</v>
      </c>
      <c r="C10" s="2" t="s">
        <v>35</v>
      </c>
      <c r="D10" s="2" t="s">
        <v>69</v>
      </c>
      <c r="E10" s="3">
        <v>12.5</v>
      </c>
      <c r="F10" s="5">
        <f t="shared" si="0"/>
        <v>40.32258064516129</v>
      </c>
    </row>
    <row r="11" spans="1:6" ht="12.75">
      <c r="A11" s="4">
        <v>8</v>
      </c>
      <c r="B11" s="2" t="s">
        <v>64</v>
      </c>
      <c r="C11" s="2" t="s">
        <v>34</v>
      </c>
      <c r="D11" s="2" t="s">
        <v>69</v>
      </c>
      <c r="E11" s="3">
        <v>11.5</v>
      </c>
      <c r="F11" s="5">
        <f t="shared" si="0"/>
        <v>37.096774193548384</v>
      </c>
    </row>
    <row r="12" spans="1:6" ht="12.75">
      <c r="A12" s="4">
        <v>8</v>
      </c>
      <c r="B12" s="2" t="s">
        <v>64</v>
      </c>
      <c r="C12" s="2" t="s">
        <v>29</v>
      </c>
      <c r="D12" s="2" t="s">
        <v>69</v>
      </c>
      <c r="E12" s="3">
        <v>11</v>
      </c>
      <c r="F12" s="5">
        <f t="shared" si="0"/>
        <v>35.483870967741936</v>
      </c>
    </row>
    <row r="13" spans="1:10" ht="15.75">
      <c r="A13" s="4">
        <v>8</v>
      </c>
      <c r="B13" s="2" t="s">
        <v>64</v>
      </c>
      <c r="C13" s="2" t="s">
        <v>18</v>
      </c>
      <c r="D13" s="2" t="s">
        <v>69</v>
      </c>
      <c r="E13" s="3">
        <v>10.5</v>
      </c>
      <c r="F13" s="5">
        <f t="shared" si="0"/>
        <v>33.87096774193548</v>
      </c>
      <c r="H13" s="16"/>
      <c r="I13" s="16"/>
      <c r="J13" s="17"/>
    </row>
    <row r="14" spans="1:10" ht="15.75">
      <c r="A14" s="4">
        <v>8</v>
      </c>
      <c r="B14" s="2" t="s">
        <v>64</v>
      </c>
      <c r="C14" s="2" t="s">
        <v>33</v>
      </c>
      <c r="D14" s="2" t="s">
        <v>69</v>
      </c>
      <c r="E14" s="3">
        <v>8.5</v>
      </c>
      <c r="F14" s="5">
        <f t="shared" si="0"/>
        <v>27.419354838709676</v>
      </c>
      <c r="H14" s="16"/>
      <c r="I14" s="16"/>
      <c r="J14" s="17"/>
    </row>
    <row r="15" spans="1:10" ht="15.75">
      <c r="A15" s="4">
        <v>8</v>
      </c>
      <c r="B15" s="2" t="s">
        <v>64</v>
      </c>
      <c r="C15" s="2" t="s">
        <v>39</v>
      </c>
      <c r="D15" s="2" t="s">
        <v>69</v>
      </c>
      <c r="E15" s="3">
        <v>8.5</v>
      </c>
      <c r="F15" s="5">
        <f t="shared" si="0"/>
        <v>27.419354838709676</v>
      </c>
      <c r="H15" s="16"/>
      <c r="I15" s="16"/>
      <c r="J15" s="17"/>
    </row>
    <row r="16" spans="1:6" ht="12.75">
      <c r="A16" s="4">
        <v>8</v>
      </c>
      <c r="B16" s="2" t="s">
        <v>64</v>
      </c>
      <c r="C16" s="2" t="s">
        <v>30</v>
      </c>
      <c r="D16" s="2" t="s">
        <v>69</v>
      </c>
      <c r="E16" s="3">
        <v>7.5</v>
      </c>
      <c r="F16" s="5">
        <f t="shared" si="0"/>
        <v>24.193548387096776</v>
      </c>
    </row>
    <row r="17" spans="1:6" ht="12.75">
      <c r="A17" s="4">
        <v>8</v>
      </c>
      <c r="B17" s="2" t="s">
        <v>64</v>
      </c>
      <c r="C17" s="2" t="s">
        <v>31</v>
      </c>
      <c r="D17" s="2" t="s">
        <v>69</v>
      </c>
      <c r="E17" s="3">
        <v>7.5</v>
      </c>
      <c r="F17" s="5">
        <f t="shared" si="0"/>
        <v>24.193548387096776</v>
      </c>
    </row>
    <row r="18" spans="1:6" ht="12.75">
      <c r="A18" s="4">
        <v>8</v>
      </c>
      <c r="B18" s="2" t="s">
        <v>64</v>
      </c>
      <c r="C18" s="2" t="s">
        <v>65</v>
      </c>
      <c r="D18" s="2" t="s">
        <v>69</v>
      </c>
      <c r="E18" s="3">
        <v>7.5</v>
      </c>
      <c r="F18" s="5">
        <f t="shared" si="0"/>
        <v>24.193548387096776</v>
      </c>
    </row>
    <row r="19" spans="1:6" ht="12.75">
      <c r="A19" s="4">
        <v>8</v>
      </c>
      <c r="B19" s="2" t="s">
        <v>64</v>
      </c>
      <c r="C19" s="2" t="s">
        <v>37</v>
      </c>
      <c r="D19" s="2" t="s">
        <v>69</v>
      </c>
      <c r="E19" s="3">
        <v>6</v>
      </c>
      <c r="F19" s="5">
        <f t="shared" si="0"/>
        <v>19.35483870967742</v>
      </c>
    </row>
    <row r="20" spans="1:6" ht="12.75">
      <c r="A20" s="4">
        <v>8</v>
      </c>
      <c r="B20" s="2" t="s">
        <v>64</v>
      </c>
      <c r="C20" s="2" t="s">
        <v>40</v>
      </c>
      <c r="D20" s="2" t="s">
        <v>69</v>
      </c>
      <c r="E20" s="3">
        <v>6</v>
      </c>
      <c r="F20" s="5">
        <f t="shared" si="0"/>
        <v>19.35483870967742</v>
      </c>
    </row>
    <row r="21" spans="1:6" ht="12.75">
      <c r="A21" s="4">
        <v>8</v>
      </c>
      <c r="B21" s="2" t="s">
        <v>64</v>
      </c>
      <c r="C21" s="2" t="s">
        <v>7</v>
      </c>
      <c r="D21" s="2" t="s">
        <v>69</v>
      </c>
      <c r="E21" s="3">
        <v>5.5</v>
      </c>
      <c r="F21" s="5">
        <f t="shared" si="0"/>
        <v>17.741935483870968</v>
      </c>
    </row>
    <row r="22" spans="1:6" ht="12.75">
      <c r="A22" s="4">
        <v>8</v>
      </c>
      <c r="B22" s="2" t="s">
        <v>64</v>
      </c>
      <c r="C22" s="2" t="s">
        <v>32</v>
      </c>
      <c r="D22" s="2" t="s">
        <v>69</v>
      </c>
      <c r="E22" s="3">
        <v>5.5</v>
      </c>
      <c r="F22" s="5">
        <f t="shared" si="0"/>
        <v>17.741935483870968</v>
      </c>
    </row>
    <row r="23" spans="1:6" ht="12.75">
      <c r="A23" s="4">
        <v>8</v>
      </c>
      <c r="B23" s="2" t="s">
        <v>64</v>
      </c>
      <c r="C23" s="2" t="s">
        <v>38</v>
      </c>
      <c r="D23" s="2" t="s">
        <v>69</v>
      </c>
      <c r="E23" s="3">
        <v>1.5</v>
      </c>
      <c r="F23" s="5">
        <f t="shared" si="0"/>
        <v>4.838709677419355</v>
      </c>
    </row>
    <row r="24" spans="1:4" ht="12.75">
      <c r="A24" s="4"/>
      <c r="B24" s="2"/>
      <c r="D24" s="2"/>
    </row>
    <row r="25" spans="1:6" ht="12.75">
      <c r="A25" s="4">
        <v>9</v>
      </c>
      <c r="B25" s="13" t="s">
        <v>63</v>
      </c>
      <c r="C25" s="2" t="s">
        <v>10</v>
      </c>
      <c r="D25" s="2" t="s">
        <v>69</v>
      </c>
      <c r="E25" s="3">
        <v>34.5</v>
      </c>
      <c r="F25" s="5">
        <f aca="true" t="shared" si="1" ref="F25:F49">E25*100/54.5</f>
        <v>63.30275229357798</v>
      </c>
    </row>
    <row r="26" spans="1:6" ht="12.75">
      <c r="A26" s="4">
        <v>9</v>
      </c>
      <c r="B26" s="13" t="s">
        <v>66</v>
      </c>
      <c r="C26" s="2" t="s">
        <v>8</v>
      </c>
      <c r="D26" s="2" t="s">
        <v>69</v>
      </c>
      <c r="E26" s="3">
        <v>33.5</v>
      </c>
      <c r="F26" s="5">
        <f t="shared" si="1"/>
        <v>61.46788990825688</v>
      </c>
    </row>
    <row r="27" spans="1:6" ht="12.75">
      <c r="A27" s="4">
        <v>9</v>
      </c>
      <c r="B27" s="13" t="s">
        <v>66</v>
      </c>
      <c r="C27" s="2" t="s">
        <v>41</v>
      </c>
      <c r="D27" s="2" t="s">
        <v>69</v>
      </c>
      <c r="E27" s="3">
        <v>32.5</v>
      </c>
      <c r="F27" s="5">
        <f t="shared" si="1"/>
        <v>59.63302752293578</v>
      </c>
    </row>
    <row r="28" spans="1:6" ht="12.75">
      <c r="A28" s="4">
        <v>9</v>
      </c>
      <c r="B28" s="13" t="s">
        <v>66</v>
      </c>
      <c r="C28" s="18" t="s">
        <v>67</v>
      </c>
      <c r="D28" s="2" t="s">
        <v>69</v>
      </c>
      <c r="E28" s="3">
        <v>31</v>
      </c>
      <c r="F28" s="5">
        <f t="shared" si="1"/>
        <v>56.88073394495413</v>
      </c>
    </row>
    <row r="29" spans="1:6" ht="12.75">
      <c r="A29" s="4">
        <v>9</v>
      </c>
      <c r="B29" s="13" t="s">
        <v>66</v>
      </c>
      <c r="C29" s="2" t="s">
        <v>43</v>
      </c>
      <c r="D29" s="2" t="s">
        <v>69</v>
      </c>
      <c r="E29" s="3">
        <v>30.5</v>
      </c>
      <c r="F29" s="5">
        <f t="shared" si="1"/>
        <v>55.96330275229358</v>
      </c>
    </row>
    <row r="30" spans="1:6" ht="12.75">
      <c r="A30" s="4">
        <v>9</v>
      </c>
      <c r="B30" s="13" t="s">
        <v>66</v>
      </c>
      <c r="C30" s="2" t="s">
        <v>44</v>
      </c>
      <c r="D30" s="2" t="s">
        <v>69</v>
      </c>
      <c r="E30" s="8">
        <v>30</v>
      </c>
      <c r="F30" s="5">
        <f t="shared" si="1"/>
        <v>55.04587155963303</v>
      </c>
    </row>
    <row r="31" spans="1:6" ht="12.75">
      <c r="A31" s="4">
        <v>9</v>
      </c>
      <c r="B31" s="13" t="s">
        <v>66</v>
      </c>
      <c r="C31" s="18" t="s">
        <v>16</v>
      </c>
      <c r="D31" s="2" t="s">
        <v>69</v>
      </c>
      <c r="E31" s="3">
        <v>30</v>
      </c>
      <c r="F31" s="5">
        <f t="shared" si="1"/>
        <v>55.04587155963303</v>
      </c>
    </row>
    <row r="32" spans="1:6" ht="12.75">
      <c r="A32" s="4">
        <v>9</v>
      </c>
      <c r="B32" s="13" t="s">
        <v>66</v>
      </c>
      <c r="C32" s="2" t="s">
        <v>2</v>
      </c>
      <c r="D32" s="2" t="s">
        <v>69</v>
      </c>
      <c r="E32" s="3">
        <v>28.5</v>
      </c>
      <c r="F32" s="5">
        <f t="shared" si="1"/>
        <v>52.293577981651374</v>
      </c>
    </row>
    <row r="33" spans="1:6" ht="12.75">
      <c r="A33" s="4">
        <v>9</v>
      </c>
      <c r="B33" s="13" t="s">
        <v>66</v>
      </c>
      <c r="C33" s="2" t="s">
        <v>17</v>
      </c>
      <c r="D33" s="2" t="s">
        <v>69</v>
      </c>
      <c r="E33" s="3">
        <v>28</v>
      </c>
      <c r="F33" s="5">
        <f t="shared" si="1"/>
        <v>51.37614678899082</v>
      </c>
    </row>
    <row r="34" spans="1:6" ht="12.75">
      <c r="A34" s="4">
        <v>9</v>
      </c>
      <c r="B34" s="2" t="s">
        <v>64</v>
      </c>
      <c r="C34" s="2" t="s">
        <v>42</v>
      </c>
      <c r="D34" s="2" t="s">
        <v>69</v>
      </c>
      <c r="E34" s="3">
        <v>27.5</v>
      </c>
      <c r="F34" s="5">
        <f t="shared" si="1"/>
        <v>50.45871559633027</v>
      </c>
    </row>
    <row r="35" spans="1:6" ht="12.75">
      <c r="A35" s="4">
        <v>9</v>
      </c>
      <c r="B35" s="2" t="s">
        <v>64</v>
      </c>
      <c r="C35" s="2" t="s">
        <v>47</v>
      </c>
      <c r="D35" s="2" t="s">
        <v>69</v>
      </c>
      <c r="E35" s="3">
        <v>27.5</v>
      </c>
      <c r="F35" s="5">
        <f t="shared" si="1"/>
        <v>50.45871559633027</v>
      </c>
    </row>
    <row r="36" spans="1:6" ht="12.75">
      <c r="A36" s="4">
        <v>9</v>
      </c>
      <c r="B36" s="2" t="s">
        <v>64</v>
      </c>
      <c r="C36" s="6" t="s">
        <v>6</v>
      </c>
      <c r="D36" s="2" t="s">
        <v>69</v>
      </c>
      <c r="E36" s="7">
        <v>27</v>
      </c>
      <c r="F36" s="5">
        <f t="shared" si="1"/>
        <v>49.54128440366973</v>
      </c>
    </row>
    <row r="37" spans="1:6" ht="12.75">
      <c r="A37" s="4">
        <v>9</v>
      </c>
      <c r="B37" s="2" t="s">
        <v>64</v>
      </c>
      <c r="C37" s="2" t="s">
        <v>46</v>
      </c>
      <c r="D37" s="2" t="s">
        <v>69</v>
      </c>
      <c r="E37" s="3">
        <v>27</v>
      </c>
      <c r="F37" s="5">
        <f t="shared" si="1"/>
        <v>49.54128440366973</v>
      </c>
    </row>
    <row r="38" spans="1:6" ht="12.75">
      <c r="A38" s="4">
        <v>9</v>
      </c>
      <c r="B38" s="2" t="s">
        <v>64</v>
      </c>
      <c r="C38" s="2" t="s">
        <v>45</v>
      </c>
      <c r="D38" s="2" t="s">
        <v>69</v>
      </c>
      <c r="E38" s="8">
        <v>26.5</v>
      </c>
      <c r="F38" s="5">
        <f t="shared" si="1"/>
        <v>48.62385321100918</v>
      </c>
    </row>
    <row r="39" spans="1:6" ht="12.75">
      <c r="A39" s="4">
        <v>9</v>
      </c>
      <c r="B39" s="2" t="s">
        <v>64</v>
      </c>
      <c r="C39" s="2" t="s">
        <v>20</v>
      </c>
      <c r="D39" s="2" t="s">
        <v>69</v>
      </c>
      <c r="E39" s="3">
        <v>26.5</v>
      </c>
      <c r="F39" s="5">
        <f t="shared" si="1"/>
        <v>48.62385321100918</v>
      </c>
    </row>
    <row r="40" spans="1:6" ht="12.75">
      <c r="A40" s="4">
        <v>9</v>
      </c>
      <c r="B40" s="2" t="s">
        <v>64</v>
      </c>
      <c r="C40" s="2" t="s">
        <v>9</v>
      </c>
      <c r="D40" s="2" t="s">
        <v>69</v>
      </c>
      <c r="E40" s="3">
        <v>25.5</v>
      </c>
      <c r="F40" s="5">
        <f t="shared" si="1"/>
        <v>46.788990825688074</v>
      </c>
    </row>
    <row r="41" spans="1:6" ht="12.75">
      <c r="A41" s="4">
        <v>9</v>
      </c>
      <c r="B41" s="2" t="s">
        <v>64</v>
      </c>
      <c r="C41" s="2" t="s">
        <v>49</v>
      </c>
      <c r="D41" s="2" t="s">
        <v>69</v>
      </c>
      <c r="E41" s="3">
        <v>24.5</v>
      </c>
      <c r="F41" s="5">
        <f t="shared" si="1"/>
        <v>44.95412844036697</v>
      </c>
    </row>
    <row r="42" spans="1:6" ht="12.75">
      <c r="A42" s="4">
        <v>9</v>
      </c>
      <c r="B42" s="2" t="s">
        <v>64</v>
      </c>
      <c r="C42" s="2" t="s">
        <v>4</v>
      </c>
      <c r="D42" s="2" t="s">
        <v>69</v>
      </c>
      <c r="E42" s="3">
        <v>24</v>
      </c>
      <c r="F42" s="5">
        <f t="shared" si="1"/>
        <v>44.03669724770642</v>
      </c>
    </row>
    <row r="43" spans="1:6" ht="12.75">
      <c r="A43" s="4">
        <v>9</v>
      </c>
      <c r="B43" s="2" t="s">
        <v>64</v>
      </c>
      <c r="C43" s="18" t="s">
        <v>15</v>
      </c>
      <c r="D43" s="2" t="s">
        <v>69</v>
      </c>
      <c r="E43" s="3">
        <v>24</v>
      </c>
      <c r="F43" s="5">
        <f t="shared" si="1"/>
        <v>44.03669724770642</v>
      </c>
    </row>
    <row r="44" spans="1:6" ht="12.75">
      <c r="A44" s="4">
        <v>9</v>
      </c>
      <c r="B44" s="2" t="s">
        <v>64</v>
      </c>
      <c r="C44" s="6" t="s">
        <v>52</v>
      </c>
      <c r="D44" s="2" t="s">
        <v>69</v>
      </c>
      <c r="E44" s="7">
        <v>23.5</v>
      </c>
      <c r="F44" s="5">
        <f t="shared" si="1"/>
        <v>43.11926605504587</v>
      </c>
    </row>
    <row r="45" spans="1:6" ht="12.75">
      <c r="A45" s="4">
        <v>9</v>
      </c>
      <c r="B45" s="2" t="s">
        <v>64</v>
      </c>
      <c r="C45" s="18" t="s">
        <v>14</v>
      </c>
      <c r="D45" s="2" t="s">
        <v>69</v>
      </c>
      <c r="E45" s="3">
        <v>22</v>
      </c>
      <c r="F45" s="5">
        <f t="shared" si="1"/>
        <v>40.36697247706422</v>
      </c>
    </row>
    <row r="46" spans="1:6" ht="12.75">
      <c r="A46" s="4">
        <v>9</v>
      </c>
      <c r="B46" s="2" t="s">
        <v>64</v>
      </c>
      <c r="C46" s="2" t="s">
        <v>50</v>
      </c>
      <c r="D46" s="2" t="s">
        <v>69</v>
      </c>
      <c r="E46" s="8">
        <v>20.5</v>
      </c>
      <c r="F46" s="5">
        <f t="shared" si="1"/>
        <v>37.61467889908257</v>
      </c>
    </row>
    <row r="47" spans="1:6" ht="12.75">
      <c r="A47" s="4">
        <v>9</v>
      </c>
      <c r="B47" s="2" t="s">
        <v>64</v>
      </c>
      <c r="C47" s="2" t="s">
        <v>51</v>
      </c>
      <c r="D47" s="2" t="s">
        <v>69</v>
      </c>
      <c r="E47" s="3">
        <v>20</v>
      </c>
      <c r="F47" s="5">
        <f t="shared" si="1"/>
        <v>36.69724770642202</v>
      </c>
    </row>
    <row r="48" spans="1:6" ht="12.75">
      <c r="A48" s="4">
        <v>9</v>
      </c>
      <c r="B48" s="2" t="s">
        <v>64</v>
      </c>
      <c r="C48" s="2" t="s">
        <v>5</v>
      </c>
      <c r="D48" s="2" t="s">
        <v>69</v>
      </c>
      <c r="E48" s="3">
        <v>18.5</v>
      </c>
      <c r="F48" s="5">
        <f t="shared" si="1"/>
        <v>33.944954128440365</v>
      </c>
    </row>
    <row r="49" spans="1:6" ht="12.75">
      <c r="A49" s="4">
        <v>9</v>
      </c>
      <c r="B49" s="2" t="s">
        <v>64</v>
      </c>
      <c r="C49" s="2" t="s">
        <v>48</v>
      </c>
      <c r="D49" s="2" t="s">
        <v>69</v>
      </c>
      <c r="E49" s="3">
        <v>12.5</v>
      </c>
      <c r="F49" s="5">
        <f t="shared" si="1"/>
        <v>22.93577981651376</v>
      </c>
    </row>
    <row r="50" spans="1:6" ht="12.75">
      <c r="A50" s="4"/>
      <c r="B50" s="9"/>
      <c r="C50" s="9"/>
      <c r="D50" s="2"/>
      <c r="E50" s="10"/>
      <c r="F50" s="5"/>
    </row>
    <row r="51" spans="1:6" ht="12.75">
      <c r="A51" s="4">
        <v>10</v>
      </c>
      <c r="B51" s="13" t="s">
        <v>63</v>
      </c>
      <c r="C51" s="2" t="s">
        <v>3</v>
      </c>
      <c r="D51" s="2" t="s">
        <v>69</v>
      </c>
      <c r="E51" s="3">
        <v>43</v>
      </c>
      <c r="F51" s="5">
        <f aca="true" t="shared" si="2" ref="F51:F57">E51*100/74</f>
        <v>58.108108108108105</v>
      </c>
    </row>
    <row r="52" spans="1:6" ht="12.75">
      <c r="A52" s="4">
        <v>10</v>
      </c>
      <c r="B52" s="12" t="s">
        <v>66</v>
      </c>
      <c r="C52" s="2" t="s">
        <v>55</v>
      </c>
      <c r="D52" s="2" t="s">
        <v>69</v>
      </c>
      <c r="E52" s="3">
        <v>40.5</v>
      </c>
      <c r="F52" s="5">
        <f t="shared" si="2"/>
        <v>54.729729729729726</v>
      </c>
    </row>
    <row r="53" spans="1:6" ht="12.75">
      <c r="A53" s="4">
        <v>10</v>
      </c>
      <c r="B53" s="12" t="s">
        <v>66</v>
      </c>
      <c r="C53" s="2" t="s">
        <v>53</v>
      </c>
      <c r="D53" s="2" t="s">
        <v>69</v>
      </c>
      <c r="E53" s="3">
        <v>37.5</v>
      </c>
      <c r="F53" s="5">
        <f t="shared" si="2"/>
        <v>50.67567567567568</v>
      </c>
    </row>
    <row r="54" spans="1:6" ht="12.75">
      <c r="A54" s="4">
        <v>10</v>
      </c>
      <c r="B54" s="9" t="s">
        <v>64</v>
      </c>
      <c r="C54" s="2" t="s">
        <v>54</v>
      </c>
      <c r="D54" s="2" t="s">
        <v>69</v>
      </c>
      <c r="E54" s="3">
        <v>36.5</v>
      </c>
      <c r="F54" s="5">
        <f t="shared" si="2"/>
        <v>49.32432432432432</v>
      </c>
    </row>
    <row r="55" spans="1:6" ht="12.75">
      <c r="A55" s="4">
        <v>10</v>
      </c>
      <c r="B55" s="9" t="s">
        <v>64</v>
      </c>
      <c r="C55" s="2" t="s">
        <v>11</v>
      </c>
      <c r="D55" s="2" t="s">
        <v>69</v>
      </c>
      <c r="E55" s="3">
        <v>34.5</v>
      </c>
      <c r="F55" s="5">
        <f t="shared" si="2"/>
        <v>46.62162162162162</v>
      </c>
    </row>
    <row r="56" spans="1:6" ht="12.75">
      <c r="A56" s="4">
        <v>10</v>
      </c>
      <c r="B56" s="9" t="s">
        <v>64</v>
      </c>
      <c r="C56" s="2" t="s">
        <v>12</v>
      </c>
      <c r="D56" s="2" t="s">
        <v>69</v>
      </c>
      <c r="E56" s="3">
        <v>30.5</v>
      </c>
      <c r="F56" s="5">
        <f t="shared" si="2"/>
        <v>41.21621621621622</v>
      </c>
    </row>
    <row r="57" spans="1:6" ht="12.75">
      <c r="A57" s="4">
        <v>10</v>
      </c>
      <c r="B57" s="9" t="s">
        <v>64</v>
      </c>
      <c r="C57" s="15" t="s">
        <v>56</v>
      </c>
      <c r="D57" s="2" t="s">
        <v>69</v>
      </c>
      <c r="E57" s="3">
        <v>29.5</v>
      </c>
      <c r="F57" s="5">
        <f t="shared" si="2"/>
        <v>39.86486486486486</v>
      </c>
    </row>
    <row r="58" spans="1:6" ht="12.75">
      <c r="A58" s="4"/>
      <c r="B58" s="13"/>
      <c r="C58" s="2"/>
      <c r="D58" s="2"/>
      <c r="E58" s="3"/>
      <c r="F58" s="5"/>
    </row>
    <row r="59" spans="1:6" ht="12.75">
      <c r="A59" s="4">
        <v>11</v>
      </c>
      <c r="B59" s="13" t="s">
        <v>63</v>
      </c>
      <c r="C59" s="2" t="s">
        <v>60</v>
      </c>
      <c r="D59" s="2" t="s">
        <v>69</v>
      </c>
      <c r="E59" s="3">
        <v>44.5</v>
      </c>
      <c r="F59" s="5">
        <f aca="true" t="shared" si="3" ref="F59:F66">E59*100/83.5</f>
        <v>53.293413173652695</v>
      </c>
    </row>
    <row r="60" spans="1:6" ht="12.75">
      <c r="A60" s="4">
        <v>11</v>
      </c>
      <c r="B60" s="13" t="s">
        <v>66</v>
      </c>
      <c r="C60" s="2" t="s">
        <v>7</v>
      </c>
      <c r="D60" s="2" t="s">
        <v>69</v>
      </c>
      <c r="E60" s="3">
        <v>41</v>
      </c>
      <c r="F60" s="5">
        <f t="shared" si="3"/>
        <v>49.10179640718563</v>
      </c>
    </row>
    <row r="61" spans="1:6" ht="12.75">
      <c r="A61" s="4">
        <v>11</v>
      </c>
      <c r="B61" s="13" t="s">
        <v>66</v>
      </c>
      <c r="C61" s="2" t="s">
        <v>58</v>
      </c>
      <c r="D61" s="2" t="s">
        <v>69</v>
      </c>
      <c r="E61" s="3">
        <v>37.5</v>
      </c>
      <c r="F61" s="5">
        <f t="shared" si="3"/>
        <v>44.91017964071856</v>
      </c>
    </row>
    <row r="62" spans="1:6" ht="12.75">
      <c r="A62" s="4">
        <v>11</v>
      </c>
      <c r="B62" s="2" t="s">
        <v>64</v>
      </c>
      <c r="C62" s="2" t="s">
        <v>57</v>
      </c>
      <c r="D62" s="2" t="s">
        <v>69</v>
      </c>
      <c r="E62" s="3">
        <v>32</v>
      </c>
      <c r="F62" s="5">
        <f t="shared" si="3"/>
        <v>38.32335329341317</v>
      </c>
    </row>
    <row r="63" spans="1:6" ht="12.75">
      <c r="A63" s="4">
        <v>11</v>
      </c>
      <c r="B63" s="2" t="s">
        <v>64</v>
      </c>
      <c r="C63" s="2" t="s">
        <v>61</v>
      </c>
      <c r="D63" s="2" t="s">
        <v>69</v>
      </c>
      <c r="E63" s="3">
        <v>31</v>
      </c>
      <c r="F63" s="5">
        <f t="shared" si="3"/>
        <v>37.125748502994014</v>
      </c>
    </row>
    <row r="64" spans="1:6" ht="12.75">
      <c r="A64" s="4">
        <v>11</v>
      </c>
      <c r="B64" s="2" t="s">
        <v>64</v>
      </c>
      <c r="C64" s="2" t="s">
        <v>13</v>
      </c>
      <c r="D64" s="2" t="s">
        <v>69</v>
      </c>
      <c r="E64" s="3">
        <v>31</v>
      </c>
      <c r="F64" s="5">
        <f t="shared" si="3"/>
        <v>37.125748502994014</v>
      </c>
    </row>
    <row r="65" spans="1:6" ht="12.75">
      <c r="A65" s="4">
        <v>11</v>
      </c>
      <c r="B65" s="2" t="s">
        <v>64</v>
      </c>
      <c r="C65" s="15" t="s">
        <v>62</v>
      </c>
      <c r="D65" s="2" t="s">
        <v>69</v>
      </c>
      <c r="E65" s="3">
        <v>30</v>
      </c>
      <c r="F65" s="5">
        <f t="shared" si="3"/>
        <v>35.92814371257485</v>
      </c>
    </row>
    <row r="66" spans="1:6" ht="12.75">
      <c r="A66" s="4">
        <v>11</v>
      </c>
      <c r="B66" s="2" t="s">
        <v>64</v>
      </c>
      <c r="C66" s="2" t="s">
        <v>59</v>
      </c>
      <c r="D66" s="2" t="s">
        <v>69</v>
      </c>
      <c r="E66" s="3">
        <v>27</v>
      </c>
      <c r="F66" s="5">
        <f t="shared" si="3"/>
        <v>32.33532934131737</v>
      </c>
    </row>
  </sheetData>
  <sheetProtection/>
  <autoFilter ref="A2:F66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2021-11-26T09:51:49Z</dcterms:modified>
  <cp:category/>
  <cp:version/>
  <cp:contentType/>
  <cp:contentStatus/>
</cp:coreProperties>
</file>