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627" activeTab="0"/>
  </bookViews>
  <sheets>
    <sheet name="8,11 кл." sheetId="1" r:id="rId1"/>
  </sheets>
  <definedNames>
    <definedName name="_xlnm._FilterDatabase" localSheetId="0" hidden="1">'8,11 кл.'!$A$2:$G$18</definedName>
  </definedNames>
  <calcPr fullCalcOnLoad="1"/>
</workbook>
</file>

<file path=xl/sharedStrings.xml><?xml version="1.0" encoding="utf-8"?>
<sst xmlns="http://schemas.openxmlformats.org/spreadsheetml/2006/main" count="60" uniqueCount="30">
  <si>
    <t>баллы</t>
  </si>
  <si>
    <t>%</t>
  </si>
  <si>
    <t>МБОУ "Коношская СШ имени Н.П. Лавёрова"</t>
  </si>
  <si>
    <t>ФИО учителя</t>
  </si>
  <si>
    <t>Класс</t>
  </si>
  <si>
    <t>Тип диплома</t>
  </si>
  <si>
    <t>Общеобразовательная организация</t>
  </si>
  <si>
    <t>Муниципальный этап всероссийской олимпиады школьников по химии</t>
  </si>
  <si>
    <t>МБОУ "Коношеозерская СШ им.В.А.Корытова"</t>
  </si>
  <si>
    <t>участник</t>
  </si>
  <si>
    <t>Ф. И. О. участника</t>
  </si>
  <si>
    <t>МБОУ "Ерцевская СШ им. С.И. Бочарова"</t>
  </si>
  <si>
    <t>Таланин Артём Алексеевич</t>
  </si>
  <si>
    <t>Тюкачев Артём Александрович</t>
  </si>
  <si>
    <t>МБОУ "Лесозаводская СШ"</t>
  </si>
  <si>
    <t>Матюшин Даниил Алексеевич</t>
  </si>
  <si>
    <t>Долгоносова Татьяна Сергеевна</t>
  </si>
  <si>
    <t>Попова Любовь Денисовна</t>
  </si>
  <si>
    <t>Поздеева Екатерина Сергеевна</t>
  </si>
  <si>
    <t>Митинская Анастасия Ивановна</t>
  </si>
  <si>
    <t>Бочаров Иван Александрович</t>
  </si>
  <si>
    <t>Авдюхина Елена Александровна</t>
  </si>
  <si>
    <t>Мардвина Ульяна Павловна</t>
  </si>
  <si>
    <t>Корякина Анна Олеговна</t>
  </si>
  <si>
    <t>Бондаренко Анна Ивановна</t>
  </si>
  <si>
    <t>Рюмин Алексей Михайлович</t>
  </si>
  <si>
    <t>Латфуллина Елена Алексеевна</t>
  </si>
  <si>
    <t>Голубева Марина Владимировна</t>
  </si>
  <si>
    <t>Шакшина Ирина Владимировна</t>
  </si>
  <si>
    <t>Рафиева Диана Зафаровна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</si>
</sst>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41" fillId="0" borderId="0" xfId="0" applyFont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8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8.00390625" style="0" customWidth="1"/>
    <col min="2" max="2" width="14.00390625" style="0" customWidth="1"/>
    <col min="3" max="3" width="35.421875" style="0" customWidth="1"/>
    <col min="4" max="4" width="42.28125" style="0" customWidth="1"/>
    <col min="5" max="6" width="9.140625" style="5" customWidth="1"/>
    <col min="7" max="7" width="31.00390625" style="0" customWidth="1"/>
  </cols>
  <sheetData>
    <row r="1" spans="1:7" ht="12.75">
      <c r="A1" s="13" t="s">
        <v>7</v>
      </c>
      <c r="B1" s="13"/>
      <c r="C1" s="13"/>
      <c r="D1" s="13"/>
      <c r="E1" s="13"/>
      <c r="F1" s="13"/>
      <c r="G1" s="13"/>
    </row>
    <row r="2" spans="1:7" ht="12.75">
      <c r="A2" s="1" t="s">
        <v>4</v>
      </c>
      <c r="B2" s="1" t="s">
        <v>5</v>
      </c>
      <c r="C2" s="7" t="s">
        <v>10</v>
      </c>
      <c r="D2" s="1" t="s">
        <v>6</v>
      </c>
      <c r="E2" s="1" t="s">
        <v>0</v>
      </c>
      <c r="F2" s="1" t="s">
        <v>1</v>
      </c>
      <c r="G2" s="1" t="s">
        <v>3</v>
      </c>
    </row>
    <row r="3" spans="1:7" ht="12.75">
      <c r="A3" s="4">
        <v>9</v>
      </c>
      <c r="B3" s="2" t="s">
        <v>9</v>
      </c>
      <c r="C3" t="s">
        <v>16</v>
      </c>
      <c r="D3" t="s">
        <v>2</v>
      </c>
      <c r="E3" s="5">
        <v>6.5</v>
      </c>
      <c r="F3" s="6">
        <f>E3*100/31</f>
        <v>20.967741935483872</v>
      </c>
      <c r="G3" t="s">
        <v>28</v>
      </c>
    </row>
    <row r="4" spans="1:7" ht="12.75">
      <c r="A4" s="4">
        <v>9</v>
      </c>
      <c r="B4" s="2" t="s">
        <v>9</v>
      </c>
      <c r="C4" s="2" t="s">
        <v>17</v>
      </c>
      <c r="D4" s="2" t="s">
        <v>2</v>
      </c>
      <c r="E4" s="4">
        <v>4.5</v>
      </c>
      <c r="F4" s="6">
        <f>E4*100/31</f>
        <v>14.516129032258064</v>
      </c>
      <c r="G4" s="3" t="s">
        <v>28</v>
      </c>
    </row>
    <row r="5" spans="1:7" ht="15">
      <c r="A5" s="4">
        <v>9</v>
      </c>
      <c r="B5" s="2" t="s">
        <v>9</v>
      </c>
      <c r="C5" s="10" t="s">
        <v>29</v>
      </c>
      <c r="D5" s="2" t="s">
        <v>11</v>
      </c>
      <c r="E5" s="4">
        <v>2.5</v>
      </c>
      <c r="F5" s="6">
        <f>E5*100/31</f>
        <v>8.064516129032258</v>
      </c>
      <c r="G5" s="3" t="s">
        <v>25</v>
      </c>
    </row>
    <row r="6" spans="1:7" ht="15.75">
      <c r="A6" s="4">
        <v>9</v>
      </c>
      <c r="B6" s="2" t="s">
        <v>9</v>
      </c>
      <c r="C6" s="12" t="s">
        <v>18</v>
      </c>
      <c r="D6" t="s">
        <v>2</v>
      </c>
      <c r="E6" s="5">
        <v>1.75</v>
      </c>
      <c r="F6" s="6">
        <f>E6*100/31</f>
        <v>5.645161290322581</v>
      </c>
      <c r="G6" t="s">
        <v>28</v>
      </c>
    </row>
    <row r="7" spans="1:7" ht="12.75">
      <c r="A7" s="4">
        <v>9</v>
      </c>
      <c r="B7" s="2" t="s">
        <v>9</v>
      </c>
      <c r="C7" s="2" t="s">
        <v>12</v>
      </c>
      <c r="D7" s="2" t="s">
        <v>8</v>
      </c>
      <c r="E7" s="5">
        <v>0</v>
      </c>
      <c r="F7" s="6">
        <f>E7*100/31</f>
        <v>0</v>
      </c>
      <c r="G7" s="3" t="s">
        <v>26</v>
      </c>
    </row>
    <row r="8" spans="1:7" ht="12.75">
      <c r="A8" s="4">
        <v>9</v>
      </c>
      <c r="B8" s="2" t="s">
        <v>9</v>
      </c>
      <c r="C8" s="8" t="s">
        <v>13</v>
      </c>
      <c r="D8" s="8" t="s">
        <v>14</v>
      </c>
      <c r="E8" s="9">
        <v>0</v>
      </c>
      <c r="F8" s="6">
        <f>E8*100/31</f>
        <v>0</v>
      </c>
      <c r="G8" s="8" t="s">
        <v>27</v>
      </c>
    </row>
    <row r="9" spans="1:7" ht="15" customHeight="1">
      <c r="A9" s="4">
        <v>9</v>
      </c>
      <c r="B9" s="2" t="s">
        <v>9</v>
      </c>
      <c r="C9" s="2" t="s">
        <v>15</v>
      </c>
      <c r="D9" s="2" t="s">
        <v>2</v>
      </c>
      <c r="E9" s="4">
        <v>0</v>
      </c>
      <c r="F9" s="6">
        <f>E9*100/31</f>
        <v>0</v>
      </c>
      <c r="G9" s="3" t="s">
        <v>28</v>
      </c>
    </row>
    <row r="10" spans="1:6" ht="15" customHeight="1">
      <c r="A10" s="4"/>
      <c r="C10" s="12"/>
      <c r="F10" s="6"/>
    </row>
    <row r="11" spans="1:7" ht="15.75">
      <c r="A11" s="4">
        <v>10</v>
      </c>
      <c r="B11" s="2" t="s">
        <v>9</v>
      </c>
      <c r="C11" s="11" t="s">
        <v>19</v>
      </c>
      <c r="D11" s="2" t="s">
        <v>2</v>
      </c>
      <c r="E11" s="4">
        <v>4.25</v>
      </c>
      <c r="F11" s="6">
        <f>E11*100/57</f>
        <v>7.456140350877193</v>
      </c>
      <c r="G11" s="3" t="s">
        <v>28</v>
      </c>
    </row>
    <row r="12" spans="1:7" ht="15.75">
      <c r="A12" s="4"/>
      <c r="C12" s="11"/>
      <c r="D12" s="2"/>
      <c r="E12" s="4"/>
      <c r="F12" s="6"/>
      <c r="G12" s="3"/>
    </row>
    <row r="13" spans="1:7" ht="12.75">
      <c r="A13" s="4">
        <v>11</v>
      </c>
      <c r="B13" s="2" t="s">
        <v>9</v>
      </c>
      <c r="C13" s="2" t="s">
        <v>24</v>
      </c>
      <c r="D13" s="2" t="s">
        <v>2</v>
      </c>
      <c r="E13" s="4">
        <v>14</v>
      </c>
      <c r="F13" s="6">
        <f>E13*100/51</f>
        <v>27.45098039215686</v>
      </c>
      <c r="G13" s="3" t="s">
        <v>28</v>
      </c>
    </row>
    <row r="14" spans="1:7" ht="15.75">
      <c r="A14" s="4">
        <v>11</v>
      </c>
      <c r="B14" s="2" t="s">
        <v>9</v>
      </c>
      <c r="C14" s="11" t="s">
        <v>20</v>
      </c>
      <c r="D14" s="2" t="s">
        <v>11</v>
      </c>
      <c r="E14" s="5">
        <v>10.5</v>
      </c>
      <c r="F14" s="6">
        <f>E14*100/51</f>
        <v>20.58823529411765</v>
      </c>
      <c r="G14" s="3" t="s">
        <v>25</v>
      </c>
    </row>
    <row r="15" spans="1:7" ht="12.75">
      <c r="A15" s="4">
        <v>11</v>
      </c>
      <c r="B15" s="2" t="s">
        <v>9</v>
      </c>
      <c r="C15" t="s">
        <v>21</v>
      </c>
      <c r="D15" t="s">
        <v>11</v>
      </c>
      <c r="E15" s="5">
        <v>8.5</v>
      </c>
      <c r="F15" s="6">
        <f>E15*100/51</f>
        <v>16.666666666666668</v>
      </c>
      <c r="G15" t="s">
        <v>25</v>
      </c>
    </row>
    <row r="16" spans="1:7" ht="12.75">
      <c r="A16" s="4">
        <v>11</v>
      </c>
      <c r="B16" s="2" t="s">
        <v>9</v>
      </c>
      <c r="C16" t="s">
        <v>23</v>
      </c>
      <c r="D16" t="s">
        <v>2</v>
      </c>
      <c r="E16" s="5">
        <v>3</v>
      </c>
      <c r="F16" s="6">
        <f>E16*100/51</f>
        <v>5.882352941176471</v>
      </c>
      <c r="G16" t="s">
        <v>28</v>
      </c>
    </row>
    <row r="17" spans="1:7" ht="12.75">
      <c r="A17" s="4">
        <v>11</v>
      </c>
      <c r="B17" s="2" t="s">
        <v>9</v>
      </c>
      <c r="C17" s="2" t="s">
        <v>22</v>
      </c>
      <c r="D17" s="2" t="s">
        <v>14</v>
      </c>
      <c r="E17" s="4">
        <v>0</v>
      </c>
      <c r="F17" s="6">
        <f>E17*100/51</f>
        <v>0</v>
      </c>
      <c r="G17" s="3" t="s">
        <v>27</v>
      </c>
    </row>
    <row r="18" spans="1:6" ht="12.75">
      <c r="A18" s="5"/>
      <c r="B18" s="2"/>
      <c r="F18" s="6"/>
    </row>
  </sheetData>
  <sheetProtection/>
  <autoFilter ref="A2:G18"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KuznesovaOly</cp:lastModifiedBy>
  <dcterms:created xsi:type="dcterms:W3CDTF">1996-10-08T23:32:33Z</dcterms:created>
  <dcterms:modified xsi:type="dcterms:W3CDTF">2023-11-14T11:35:12Z</dcterms:modified>
  <cp:category/>
  <cp:version/>
  <cp:contentType/>
  <cp:contentStatus/>
</cp:coreProperties>
</file>