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95" tabRatio="627" activeTab="0"/>
  </bookViews>
  <sheets>
    <sheet name="8,11 кл." sheetId="1" r:id="rId1"/>
  </sheets>
  <definedNames>
    <definedName name="_xlnm._FilterDatabase" localSheetId="0" hidden="1">'8,11 кл.'!$A$2:$F$19</definedName>
  </definedNames>
  <calcPr fullCalcOnLoad="1"/>
</workbook>
</file>

<file path=xl/sharedStrings.xml><?xml version="1.0" encoding="utf-8"?>
<sst xmlns="http://schemas.openxmlformats.org/spreadsheetml/2006/main" count="49" uniqueCount="23">
  <si>
    <t>баллы</t>
  </si>
  <si>
    <t>%</t>
  </si>
  <si>
    <t>Класс</t>
  </si>
  <si>
    <t>Тип диплома</t>
  </si>
  <si>
    <t>Ф. участника</t>
  </si>
  <si>
    <t>Общеобразовательная организация</t>
  </si>
  <si>
    <t>Муниципальный этап всероссийской олимпиады школьников по химии</t>
  </si>
  <si>
    <t>Архипова</t>
  </si>
  <si>
    <t>Колесникова</t>
  </si>
  <si>
    <t>Корнилова</t>
  </si>
  <si>
    <t xml:space="preserve">Трифанова </t>
  </si>
  <si>
    <t>Прыгунова</t>
  </si>
  <si>
    <t>Грибанов</t>
  </si>
  <si>
    <t>Красавина</t>
  </si>
  <si>
    <t>Родионова</t>
  </si>
  <si>
    <t>Черницкая</t>
  </si>
  <si>
    <t>Мальцева</t>
  </si>
  <si>
    <t>Бондаренко</t>
  </si>
  <si>
    <t>Дьяков</t>
  </si>
  <si>
    <t>Донская</t>
  </si>
  <si>
    <t>участник</t>
  </si>
  <si>
    <t xml:space="preserve">Семёнова </t>
  </si>
  <si>
    <t>МО "Коношский муниципальный район"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</si>
</sst>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41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9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8.00390625" style="0" customWidth="1"/>
    <col min="2" max="2" width="14.00390625" style="0" customWidth="1"/>
    <col min="3" max="3" width="22.28125" style="0" customWidth="1"/>
    <col min="4" max="4" width="42.28125" style="0" customWidth="1"/>
    <col min="5" max="6" width="9.140625" style="4" customWidth="1"/>
  </cols>
  <sheetData>
    <row r="1" spans="1:6" ht="12.75">
      <c r="A1" s="14" t="s">
        <v>6</v>
      </c>
      <c r="B1" s="14"/>
      <c r="C1" s="14"/>
      <c r="D1" s="14"/>
      <c r="E1" s="14"/>
      <c r="F1" s="14"/>
    </row>
    <row r="2" spans="1:6" ht="12.75">
      <c r="A2" s="1" t="s">
        <v>2</v>
      </c>
      <c r="B2" s="1" t="s">
        <v>3</v>
      </c>
      <c r="C2" s="6" t="s">
        <v>4</v>
      </c>
      <c r="D2" s="1" t="s">
        <v>5</v>
      </c>
      <c r="E2" s="1" t="s">
        <v>0</v>
      </c>
      <c r="F2" s="1" t="s">
        <v>1</v>
      </c>
    </row>
    <row r="3" spans="1:6" ht="12.75">
      <c r="A3" s="4">
        <v>8</v>
      </c>
      <c r="B3" s="2" t="s">
        <v>20</v>
      </c>
      <c r="C3" s="7" t="s">
        <v>10</v>
      </c>
      <c r="D3" s="8" t="s">
        <v>22</v>
      </c>
      <c r="E3" s="9">
        <v>10</v>
      </c>
      <c r="F3" s="5">
        <f>E3*100/37</f>
        <v>27.027027027027028</v>
      </c>
    </row>
    <row r="4" spans="1:6" ht="12.75">
      <c r="A4" s="4">
        <v>8</v>
      </c>
      <c r="B4" s="2" t="s">
        <v>20</v>
      </c>
      <c r="C4" t="s">
        <v>7</v>
      </c>
      <c r="D4" s="8" t="s">
        <v>22</v>
      </c>
      <c r="E4" s="3">
        <v>7</v>
      </c>
      <c r="F4" s="5">
        <f>E4*100/37</f>
        <v>18.91891891891892</v>
      </c>
    </row>
    <row r="5" spans="1:6" ht="12.75">
      <c r="A5" s="4">
        <v>8</v>
      </c>
      <c r="B5" s="2" t="s">
        <v>20</v>
      </c>
      <c r="C5" t="s">
        <v>8</v>
      </c>
      <c r="D5" s="8" t="s">
        <v>22</v>
      </c>
      <c r="E5" s="4">
        <v>5.5</v>
      </c>
      <c r="F5" s="5">
        <f>E5*100/37</f>
        <v>14.864864864864865</v>
      </c>
    </row>
    <row r="6" spans="1:6" ht="12.75">
      <c r="A6" s="4">
        <v>8</v>
      </c>
      <c r="B6" s="2" t="s">
        <v>20</v>
      </c>
      <c r="C6" t="s">
        <v>9</v>
      </c>
      <c r="D6" s="8" t="s">
        <v>22</v>
      </c>
      <c r="E6" s="3">
        <v>2</v>
      </c>
      <c r="F6" s="5">
        <f>E6*100/37</f>
        <v>5.405405405405405</v>
      </c>
    </row>
    <row r="7" ht="12.75">
      <c r="D7" s="8"/>
    </row>
    <row r="8" spans="1:6" ht="12.75">
      <c r="A8" s="4">
        <v>9</v>
      </c>
      <c r="B8" s="2" t="s">
        <v>20</v>
      </c>
      <c r="C8" s="13" t="s">
        <v>17</v>
      </c>
      <c r="D8" s="8" t="s">
        <v>22</v>
      </c>
      <c r="E8" s="4">
        <v>10</v>
      </c>
      <c r="F8" s="5">
        <f>E8*100/46</f>
        <v>21.73913043478261</v>
      </c>
    </row>
    <row r="9" spans="1:6" ht="12.75">
      <c r="A9" s="4">
        <v>9</v>
      </c>
      <c r="B9" s="2" t="s">
        <v>20</v>
      </c>
      <c r="C9" s="2" t="s">
        <v>21</v>
      </c>
      <c r="D9" s="8" t="s">
        <v>22</v>
      </c>
      <c r="E9" s="3">
        <v>2</v>
      </c>
      <c r="F9" s="5">
        <f>E9*100/46</f>
        <v>4.3478260869565215</v>
      </c>
    </row>
    <row r="10" spans="1:6" ht="15">
      <c r="A10" s="4">
        <v>9</v>
      </c>
      <c r="B10" s="2" t="s">
        <v>20</v>
      </c>
      <c r="C10" s="10" t="s">
        <v>11</v>
      </c>
      <c r="D10" s="8" t="s">
        <v>22</v>
      </c>
      <c r="E10" s="3">
        <v>0</v>
      </c>
      <c r="F10" s="5">
        <f>E10*100/46</f>
        <v>0</v>
      </c>
    </row>
    <row r="11" spans="1:6" ht="15">
      <c r="A11" s="4">
        <v>9</v>
      </c>
      <c r="B11" s="2" t="s">
        <v>20</v>
      </c>
      <c r="C11" s="10" t="s">
        <v>12</v>
      </c>
      <c r="D11" s="8" t="s">
        <v>22</v>
      </c>
      <c r="E11" s="3">
        <v>0</v>
      </c>
      <c r="F11" s="5">
        <f>E11*100/46</f>
        <v>0</v>
      </c>
    </row>
    <row r="12" spans="1:4" ht="15.75">
      <c r="A12" s="4"/>
      <c r="C12" s="12"/>
      <c r="D12" s="8"/>
    </row>
    <row r="13" spans="1:6" ht="12.75">
      <c r="A13" s="4">
        <v>10</v>
      </c>
      <c r="B13" s="2" t="s">
        <v>20</v>
      </c>
      <c r="C13" t="s">
        <v>15</v>
      </c>
      <c r="D13" s="8" t="s">
        <v>22</v>
      </c>
      <c r="E13" s="4">
        <v>7.7</v>
      </c>
      <c r="F13" s="5">
        <f>E13*100/42</f>
        <v>18.333333333333332</v>
      </c>
    </row>
    <row r="14" spans="1:6" ht="12.75">
      <c r="A14" s="4">
        <v>10</v>
      </c>
      <c r="B14" s="2" t="s">
        <v>20</v>
      </c>
      <c r="C14" t="s">
        <v>16</v>
      </c>
      <c r="D14" s="8" t="s">
        <v>22</v>
      </c>
      <c r="E14" s="4">
        <v>1</v>
      </c>
      <c r="F14" s="5">
        <f>E14*100/42</f>
        <v>2.380952380952381</v>
      </c>
    </row>
    <row r="15" spans="1:6" ht="15.75">
      <c r="A15" s="4">
        <v>10</v>
      </c>
      <c r="B15" s="2" t="s">
        <v>20</v>
      </c>
      <c r="C15" s="11" t="s">
        <v>13</v>
      </c>
      <c r="D15" s="8" t="s">
        <v>22</v>
      </c>
      <c r="E15" s="3">
        <v>0</v>
      </c>
      <c r="F15" s="5">
        <f>E15*100/42</f>
        <v>0</v>
      </c>
    </row>
    <row r="16" spans="1:6" ht="15.75">
      <c r="A16" s="4">
        <v>10</v>
      </c>
      <c r="B16" s="2" t="s">
        <v>20</v>
      </c>
      <c r="C16" s="11" t="s">
        <v>14</v>
      </c>
      <c r="D16" s="8" t="s">
        <v>22</v>
      </c>
      <c r="E16" s="4">
        <v>0</v>
      </c>
      <c r="F16" s="5">
        <f>E16*100/42</f>
        <v>0</v>
      </c>
    </row>
    <row r="17" ht="12.75">
      <c r="D17" s="8"/>
    </row>
    <row r="18" spans="1:6" ht="12.75">
      <c r="A18" s="4">
        <v>11</v>
      </c>
      <c r="B18" s="2" t="s">
        <v>20</v>
      </c>
      <c r="C18" t="s">
        <v>19</v>
      </c>
      <c r="D18" s="8" t="s">
        <v>22</v>
      </c>
      <c r="E18" s="3">
        <v>3.5</v>
      </c>
      <c r="F18" s="5">
        <f>E18*100/52</f>
        <v>6.730769230769231</v>
      </c>
    </row>
    <row r="19" spans="1:6" ht="12.75">
      <c r="A19" s="4">
        <v>11</v>
      </c>
      <c r="B19" s="2" t="s">
        <v>20</v>
      </c>
      <c r="C19" s="2" t="s">
        <v>18</v>
      </c>
      <c r="D19" s="8" t="s">
        <v>22</v>
      </c>
      <c r="E19" s="3">
        <v>1.5</v>
      </c>
      <c r="F19" s="5">
        <f>E19*100/52</f>
        <v>2.8846153846153846</v>
      </c>
    </row>
  </sheetData>
  <sheetProtection/>
  <autoFilter ref="A2:F19">
    <sortState ref="A3:F19">
      <sortCondition descending="1" sortBy="value" ref="E3:E19"/>
    </sortState>
  </autoFilter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управление</cp:lastModifiedBy>
  <dcterms:created xsi:type="dcterms:W3CDTF">1996-10-08T23:32:33Z</dcterms:created>
  <dcterms:modified xsi:type="dcterms:W3CDTF">2021-11-26T10:05:21Z</dcterms:modified>
  <cp:category/>
  <cp:version/>
  <cp:contentType/>
  <cp:contentStatus/>
</cp:coreProperties>
</file>